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3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55d9f9a2704e93a/EXPERT4YOU/LIVE MEETING PROMO 2025/LM 27.02.2025/"/>
    </mc:Choice>
  </mc:AlternateContent>
  <xr:revisionPtr revIDLastSave="26" documentId="13_ncr:1_{8CEAFA35-9F17-4A3D-8626-45DAB0573954}" xr6:coauthVersionLast="47" xr6:coauthVersionMax="47" xr10:uidLastSave="{B4755D73-5288-4E7A-BF3D-738530BBDA9D}"/>
  <bookViews>
    <workbookView xWindow="-108" yWindow="-108" windowWidth="23256" windowHeight="13176" tabRatio="870" xr2:uid="{DE50FA59-5FAD-4B18-9137-10057EBB95E1}"/>
  </bookViews>
  <sheets>
    <sheet name="EXPERT4YOU" sheetId="18" r:id="rId1"/>
    <sheet name="Prompt główny" sheetId="20" r:id="rId2"/>
    <sheet name="Dane AI" sheetId="25" r:id="rId3"/>
    <sheet name="DANE AI " sheetId="26" state="hidden" r:id="rId4"/>
    <sheet name="Podstawowe obliczenia" sheetId="21" r:id="rId5"/>
    <sheet name="Retencja z AI" sheetId="23" r:id="rId6"/>
    <sheet name="Test" sheetId="19" r:id="rId7"/>
    <sheet name="EXCEL VBA" sheetId="24" r:id="rId8"/>
    <sheet name="LM102702" sheetId="27" r:id="rId9"/>
  </sheets>
  <definedNames>
    <definedName name="_xlnm._FilterDatabase" localSheetId="3" hidden="1">'DANE AI '!$A$1:$L$101</definedName>
    <definedName name="_xlnm._FilterDatabase" localSheetId="5" hidden="1">'Retencja z AI'!$A$1:$D$30</definedName>
    <definedName name="sprzedaż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23" l="1"/>
</calcChain>
</file>

<file path=xl/sharedStrings.xml><?xml version="1.0" encoding="utf-8"?>
<sst xmlns="http://schemas.openxmlformats.org/spreadsheetml/2006/main" count="894" uniqueCount="294">
  <si>
    <t>Prowadzący:</t>
  </si>
  <si>
    <t>SEBASTIAN GODZISZEWSKI</t>
  </si>
  <si>
    <t>Tematy poruszna na kursie</t>
  </si>
  <si>
    <t>Praca z pustymi komórkami tj. wyszukiwanie, zaznaczanie, formatowanie, uzupełnianie oraz usuwanie</t>
  </si>
  <si>
    <t>Zaznaczanie komórek z pominięciem ukrytych kolumn</t>
  </si>
  <si>
    <t>Sposoby wyszukiwania i zamiany wartości w komórkach</t>
  </si>
  <si>
    <t>Podstawowe sposoby sortowania danych w bieżącym zakresie</t>
  </si>
  <si>
    <t>Formatowanie z użyciem zestawu ikon</t>
  </si>
  <si>
    <t>Funkcja WYSZUKAJ.PIONOWO, INDEKS i PODAJ.POZYCJĘ</t>
  </si>
  <si>
    <t>Praktyczne przykłady użycia funkcji tablicowych tj. X.WYSZUKAJ, FILTRUJ, UNIKATOWE, SORTUJ, SEKWENCJA, TRANSPONUJ, PODZIEL.TEKST</t>
  </si>
  <si>
    <t>Narzędzie Polecane Tabele Przestawne i szybka analiza</t>
  </si>
  <si>
    <t>Wstawianie tabeli przestawnej i tworzenie podstawowych obliczeń tj. sumy, średniej, zliczania danych</t>
  </si>
  <si>
    <t>Grupowanie danych wg tekstów, liczb, dat i czasu</t>
  </si>
  <si>
    <t>Omówienie najczęstszych problemów podczas pracy z Tabelą przestawną</t>
  </si>
  <si>
    <t>Narzędzie Polecane wykresy i szybka analiza</t>
  </si>
  <si>
    <t>Tekst jako kolumny - konwerter typów danych czyli sposób na poprawę dat oraz liczb przechowywanych jako teksty</t>
  </si>
  <si>
    <t>Wypełnianie błyskawiczne (Flash Fill)</t>
  </si>
  <si>
    <t>Usuwanie duplikatów oraz tworzenie listy z wartościami zduplikowanymi za pomocą Power Query</t>
  </si>
  <si>
    <t>Konsolidacja danych z różnych arkuszy za pomocą narzędzia Power Query</t>
  </si>
  <si>
    <t xml:space="preserve">Zasada 5W (Who, What, When, Where, Why) </t>
  </si>
  <si>
    <t>ID Pracownika</t>
  </si>
  <si>
    <t>Dział</t>
  </si>
  <si>
    <t>Stanowisko</t>
  </si>
  <si>
    <t>Premia</t>
  </si>
  <si>
    <t>IT</t>
  </si>
  <si>
    <t>Aktywny</t>
  </si>
  <si>
    <t>Marketing</t>
  </si>
  <si>
    <t>Specjalista</t>
  </si>
  <si>
    <t>Suma wynagrodzenia</t>
  </si>
  <si>
    <t>HR</t>
  </si>
  <si>
    <t>Średnia wynagrodzenia</t>
  </si>
  <si>
    <t>Finanse</t>
  </si>
  <si>
    <t>Analityk</t>
  </si>
  <si>
    <t>Mediana wynagrodzenia</t>
  </si>
  <si>
    <t>Oblicz staż pracy w kolumnie G</t>
  </si>
  <si>
    <t>Zwolniony</t>
  </si>
  <si>
    <t>Ocena</t>
  </si>
  <si>
    <t>Na podstawie daty zatrudnienia w komórce F2 przygotuj funkcję w Excelu, która zwróci informację w komórce K2 o latach, miesiącach i dniach pracy w stosunku do aktualnej daty</t>
  </si>
  <si>
    <t>Na podstawie daty zatrudnienia w komórce F2 przygotuj funkcję w Excelu, która zwróci informację w komórce K2 o latach, miesiącach i dniach pracy w stosunku do aktualnej daty. Użyj funkcji DATA.RÓŻNICA</t>
  </si>
  <si>
    <t>Napisz funkcję, która wyszuka premii na podstawie danych z kolumny H (pierwsza komórka to H2) wiedząc, że zakres wyszukiwania jest w komórkach M14:N19. Pamiętaj o tym, że wynik z komórki H2, będzie kopiowany do innych komórek w kolumnie.</t>
  </si>
  <si>
    <t>ID PRACOWNIKA</t>
  </si>
  <si>
    <t>Imię i nazwisko</t>
  </si>
  <si>
    <t>Data zatrudnienia</t>
  </si>
  <si>
    <t>Data zakończenia stosunku pracy</t>
  </si>
  <si>
    <t>Susan Gomez</t>
  </si>
  <si>
    <t>Matthew Jones</t>
  </si>
  <si>
    <t>Nancy Arias</t>
  </si>
  <si>
    <t>Benjamin Williams</t>
  </si>
  <si>
    <t>liczba pracowników na początku 2024</t>
  </si>
  <si>
    <t>Melissa Nicholson</t>
  </si>
  <si>
    <t>liczba pracowników na koniec roku</t>
  </si>
  <si>
    <t>Sarah Jennings</t>
  </si>
  <si>
    <t>liczba nowozatrudnionych w 2024 roku</t>
  </si>
  <si>
    <t>Nathan Marshall</t>
  </si>
  <si>
    <t>&lt;== WSKAŹNIK RETENCJI</t>
  </si>
  <si>
    <t>Gwendolyn Turner</t>
  </si>
  <si>
    <t>Richard Hayes</t>
  </si>
  <si>
    <t>PROMPT:</t>
  </si>
  <si>
    <t>PESEL</t>
  </si>
  <si>
    <t>Wynagrodzenie brutto</t>
  </si>
  <si>
    <t>Rodzaj umowy</t>
  </si>
  <si>
    <t>Miasto</t>
  </si>
  <si>
    <t>Wykształcenie</t>
  </si>
  <si>
    <t>Ocena roczna</t>
  </si>
  <si>
    <t>Status zatrudnienia</t>
  </si>
  <si>
    <t>Starszy Specjalista</t>
  </si>
  <si>
    <t>Obsługa Klienta</t>
  </si>
  <si>
    <t>B2B</t>
  </si>
  <si>
    <t>Katowice</t>
  </si>
  <si>
    <t>Magister</t>
  </si>
  <si>
    <t>Dyrektor</t>
  </si>
  <si>
    <t>Umowa o pracę</t>
  </si>
  <si>
    <t>Warszawa</t>
  </si>
  <si>
    <t>Konsultant</t>
  </si>
  <si>
    <t>Średnie</t>
  </si>
  <si>
    <t>Umowa zlecenie</t>
  </si>
  <si>
    <t>Sprzedaż</t>
  </si>
  <si>
    <t>Gdańsk</t>
  </si>
  <si>
    <t>Licencjat</t>
  </si>
  <si>
    <t>Doktorat</t>
  </si>
  <si>
    <t>Administracja</t>
  </si>
  <si>
    <t>Wrocław</t>
  </si>
  <si>
    <t>Kraków</t>
  </si>
  <si>
    <t>Manager</t>
  </si>
  <si>
    <t>Poznań</t>
  </si>
  <si>
    <t>Logistyka</t>
  </si>
  <si>
    <t>Łódź</t>
  </si>
  <si>
    <t>Asystent</t>
  </si>
  <si>
    <t>Na podstawie danych w kolumnie H począwszy od komórki H2, napisz formułę, która sprawdzi czy ocena roczna jest mniejsza lub równa 3 i jeśli tak, to zwróci komunikat "Musi odbyć szkolenie" a winnym przypadku pustą komórkę.</t>
  </si>
  <si>
    <t>Miłosz Elsner</t>
  </si>
  <si>
    <t>Maciej Golisz</t>
  </si>
  <si>
    <t>Liwia Bytner</t>
  </si>
  <si>
    <t>Julian Kandora</t>
  </si>
  <si>
    <t>Maciej Rejmer</t>
  </si>
  <si>
    <t>Tomasz Kurczab</t>
  </si>
  <si>
    <t>Jeremi Walencik</t>
  </si>
  <si>
    <t>Dominik Kotala</t>
  </si>
  <si>
    <t>Albert Dziugieł</t>
  </si>
  <si>
    <t>Leon Magryta</t>
  </si>
  <si>
    <t>Olaf Miksza</t>
  </si>
  <si>
    <t>Kazimierz Salach</t>
  </si>
  <si>
    <t>Krystyna Kieszek</t>
  </si>
  <si>
    <t>Anita Matyjas</t>
  </si>
  <si>
    <t>Patryk Proć</t>
  </si>
  <si>
    <t>Roksana Ciężka</t>
  </si>
  <si>
    <t>Stefan Gosik</t>
  </si>
  <si>
    <t>Kamil Chorążewicz</t>
  </si>
  <si>
    <t>Aurelia Szemraj</t>
  </si>
  <si>
    <t>Cezary Ślipek</t>
  </si>
  <si>
    <t>Klara Piotrowiak</t>
  </si>
  <si>
    <t>Anna Maria Zontek</t>
  </si>
  <si>
    <t>Olgierd Kolman</t>
  </si>
  <si>
    <t>Dagmara Sajnóg</t>
  </si>
  <si>
    <t>Nikodem Litewka</t>
  </si>
  <si>
    <t>Mieszko Fik</t>
  </si>
  <si>
    <t>Bruno Steckiewicz</t>
  </si>
  <si>
    <t>Eliza Dziarmaga</t>
  </si>
  <si>
    <t>Malwina Żywica</t>
  </si>
  <si>
    <t>Kalina Becker</t>
  </si>
  <si>
    <t>Tymon Grabas</t>
  </si>
  <si>
    <t>Cyprian Koziatek</t>
  </si>
  <si>
    <t>Tymoteusz Karol</t>
  </si>
  <si>
    <t>Grzegorz Ziemkiewicz</t>
  </si>
  <si>
    <t>Aniela Cybul</t>
  </si>
  <si>
    <t>Natasza Jędrzejek</t>
  </si>
  <si>
    <t>Apolonia Kasica</t>
  </si>
  <si>
    <t>Liwia Wojtaszczyk</t>
  </si>
  <si>
    <t>Ida Drywa</t>
  </si>
  <si>
    <t>Kamil Romaniak</t>
  </si>
  <si>
    <t>Ewa Stryjek</t>
  </si>
  <si>
    <t>Olga Muskała</t>
  </si>
  <si>
    <t>Apolonia Langier</t>
  </si>
  <si>
    <t>Jędrzej Feret</t>
  </si>
  <si>
    <t>Melania Rolek</t>
  </si>
  <si>
    <t>Iwo Fiedoruk</t>
  </si>
  <si>
    <t>Krystian Wawrzkiewicz</t>
  </si>
  <si>
    <t>Sylwia Laszkiewicz</t>
  </si>
  <si>
    <t>Monika Kapciak</t>
  </si>
  <si>
    <t>Roksana Bródka</t>
  </si>
  <si>
    <t>Fryderyk Juras</t>
  </si>
  <si>
    <t>Sandra Giża</t>
  </si>
  <si>
    <t>Blanka Lesiewicz</t>
  </si>
  <si>
    <t>Ewelina Kuska</t>
  </si>
  <si>
    <t>Julianna Wudarczyk</t>
  </si>
  <si>
    <t>Ewa Wlizło</t>
  </si>
  <si>
    <t>Kalina Dykas</t>
  </si>
  <si>
    <t>Alan Malisz</t>
  </si>
  <si>
    <t>Tymoteusz Wiaderek</t>
  </si>
  <si>
    <t>Ida Broniarek</t>
  </si>
  <si>
    <t>Marcel Kornak</t>
  </si>
  <si>
    <t>Nela Gamoń</t>
  </si>
  <si>
    <t>Marika Molga</t>
  </si>
  <si>
    <t>Piotr Kędziorek</t>
  </si>
  <si>
    <t>Anna Maria Puc</t>
  </si>
  <si>
    <t>Antoni Romańczyk</t>
  </si>
  <si>
    <t>Bartek Megger</t>
  </si>
  <si>
    <t>Urszula Hajdasz</t>
  </si>
  <si>
    <t>Dariusz Zaguła</t>
  </si>
  <si>
    <t>Wojciech Kołton</t>
  </si>
  <si>
    <t>Ewa Pokusa</t>
  </si>
  <si>
    <t>Urszula Lorenz</t>
  </si>
  <si>
    <t>Ida Sobieszczyk</t>
  </si>
  <si>
    <t>Mateusz Gosek</t>
  </si>
  <si>
    <t>Bartek Rzucidło</t>
  </si>
  <si>
    <t>Tola Demiańczuk</t>
  </si>
  <si>
    <t>Emil Orkisz</t>
  </si>
  <si>
    <t>Paweł Czopik</t>
  </si>
  <si>
    <t>Norbert Glanc</t>
  </si>
  <si>
    <t>Dagmara Sarota</t>
  </si>
  <si>
    <t>Ada Dukat</t>
  </si>
  <si>
    <t>Igor Wardzała</t>
  </si>
  <si>
    <t>Liwia Stuglik</t>
  </si>
  <si>
    <t>Malwina Teodorowicz</t>
  </si>
  <si>
    <t>Marcelina Wojak</t>
  </si>
  <si>
    <t>Jacek Wołoszczuk</t>
  </si>
  <si>
    <t>Hubert Daniec</t>
  </si>
  <si>
    <t>Nicole Gągała</t>
  </si>
  <si>
    <t>Leonard Rorat</t>
  </si>
  <si>
    <t>Róża Warmuz</t>
  </si>
  <si>
    <t>Grzegorz Kamieniak</t>
  </si>
  <si>
    <t>Ada Hejduk</t>
  </si>
  <si>
    <t>Aniela Gągała</t>
  </si>
  <si>
    <t>Anna Maria Boguś</t>
  </si>
  <si>
    <t>Norbert Pierzak</t>
  </si>
  <si>
    <t>Julita Nazarko</t>
  </si>
  <si>
    <t>Aniela Strzępek</t>
  </si>
  <si>
    <t>Nela Rakus</t>
  </si>
  <si>
    <t>Anita Hałat</t>
  </si>
  <si>
    <t>Ida Jędrys</t>
  </si>
  <si>
    <t>02010811133</t>
  </si>
  <si>
    <t>70030582543</t>
  </si>
  <si>
    <t>82080360339</t>
  </si>
  <si>
    <t>69072356539</t>
  </si>
  <si>
    <t>75050788861</t>
  </si>
  <si>
    <t>69070159546</t>
  </si>
  <si>
    <t>87070756760</t>
  </si>
  <si>
    <t>80121314066</t>
  </si>
  <si>
    <t>85101284872</t>
  </si>
  <si>
    <t>70120163880</t>
  </si>
  <si>
    <t>91022561965</t>
  </si>
  <si>
    <t>93041686359</t>
  </si>
  <si>
    <t>74052328010</t>
  </si>
  <si>
    <t>85121067689</t>
  </si>
  <si>
    <t>80060816436</t>
  </si>
  <si>
    <t>00062290446</t>
  </si>
  <si>
    <t>90092221845</t>
  </si>
  <si>
    <t>83040251397</t>
  </si>
  <si>
    <t>83051499293</t>
  </si>
  <si>
    <t>62052647202</t>
  </si>
  <si>
    <t>88092568492</t>
  </si>
  <si>
    <t>64110583744</t>
  </si>
  <si>
    <t>71042778109</t>
  </si>
  <si>
    <t>02072336495</t>
  </si>
  <si>
    <t>66072144188</t>
  </si>
  <si>
    <t>83042092800</t>
  </si>
  <si>
    <t>76022732865</t>
  </si>
  <si>
    <t>61112192430</t>
  </si>
  <si>
    <t>87031927637</t>
  </si>
  <si>
    <t>97101354446</t>
  </si>
  <si>
    <t>93012560319</t>
  </si>
  <si>
    <t>92041249754</t>
  </si>
  <si>
    <t>86090637200</t>
  </si>
  <si>
    <t>92031919507</t>
  </si>
  <si>
    <t>87011596442</t>
  </si>
  <si>
    <t>78040371758</t>
  </si>
  <si>
    <t>97100381387</t>
  </si>
  <si>
    <t>82112215359</t>
  </si>
  <si>
    <t>00022257349</t>
  </si>
  <si>
    <t>71090695060</t>
  </si>
  <si>
    <t>95090253396</t>
  </si>
  <si>
    <t>87021922262</t>
  </si>
  <si>
    <t>87040517550</t>
  </si>
  <si>
    <t>75101467741</t>
  </si>
  <si>
    <t>95111355090</t>
  </si>
  <si>
    <t>99121347263</t>
  </si>
  <si>
    <t>80071683122</t>
  </si>
  <si>
    <t>87050152018</t>
  </si>
  <si>
    <t>81072021006</t>
  </si>
  <si>
    <t>90062898954</t>
  </si>
  <si>
    <t>72091753222</t>
  </si>
  <si>
    <t>90011554399</t>
  </si>
  <si>
    <t>84070244226</t>
  </si>
  <si>
    <t>96080995915</t>
  </si>
  <si>
    <t>77032189813</t>
  </si>
  <si>
    <t>85081894735</t>
  </si>
  <si>
    <t>76042537619</t>
  </si>
  <si>
    <t>90012045253</t>
  </si>
  <si>
    <t>60092491013</t>
  </si>
  <si>
    <t>74092355462</t>
  </si>
  <si>
    <t>73031679745</t>
  </si>
  <si>
    <t>87091833751</t>
  </si>
  <si>
    <t>80091383346</t>
  </si>
  <si>
    <t>68121810635</t>
  </si>
  <si>
    <t>73101445404</t>
  </si>
  <si>
    <t>64091338794</t>
  </si>
  <si>
    <t>85060367673</t>
  </si>
  <si>
    <t>68021755381</t>
  </si>
  <si>
    <t>63111681347</t>
  </si>
  <si>
    <t>68020738089</t>
  </si>
  <si>
    <t>63050835857</t>
  </si>
  <si>
    <t>88100889208</t>
  </si>
  <si>
    <t>02030175119</t>
  </si>
  <si>
    <t>94120992895</t>
  </si>
  <si>
    <t>89072780292</t>
  </si>
  <si>
    <t>84070351398</t>
  </si>
  <si>
    <t>87092674118</t>
  </si>
  <si>
    <t>98122144533</t>
  </si>
  <si>
    <t>69051472765</t>
  </si>
  <si>
    <t>98020399036</t>
  </si>
  <si>
    <t>80061831802</t>
  </si>
  <si>
    <t>88070490816</t>
  </si>
  <si>
    <t>86051386574</t>
  </si>
  <si>
    <t>80121577504</t>
  </si>
  <si>
    <t>90110624430</t>
  </si>
  <si>
    <t>63122314213</t>
  </si>
  <si>
    <t>72120360755</t>
  </si>
  <si>
    <t>67050853842</t>
  </si>
  <si>
    <t>61072811655</t>
  </si>
  <si>
    <t>96110957498</t>
  </si>
  <si>
    <t>84111193434</t>
  </si>
  <si>
    <t>76061567022</t>
  </si>
  <si>
    <t>66102411564</t>
  </si>
  <si>
    <t>73121466767</t>
  </si>
  <si>
    <t>84052313784</t>
  </si>
  <si>
    <t>94121662002</t>
  </si>
  <si>
    <t>85031322347</t>
  </si>
  <si>
    <t>95091584300</t>
  </si>
  <si>
    <t>90012024950</t>
  </si>
  <si>
    <t>02080152152</t>
  </si>
  <si>
    <t>Jako pracownik dział HR, potrzebuje obliczyć retencję pracowników w 2024 roku na podstawie danych w Excelu, aby poznać wskaźnik retencji. Przeanalizuj dokładnie daty i podaj krok po kroku sposób obliczenia oraz wylicz wskaźnik retencji.</t>
  </si>
  <si>
    <t>Filtrowanie danych za pomocą fragmentatorów</t>
  </si>
  <si>
    <t>Sortowanie niestandardowe w Excelu</t>
  </si>
  <si>
    <t>(Who) Jako pracownik działu HR, (What) potrzebuje testowe dane, na których mogę w przeciągu 
(When) kliku dni wykonać wiele ćwiczeń i analiz w (Where) Excelu, (Why) aby rozwijać swoje kompetencje 
i wiedzę w tym zakresie. Utwórz gotową tabelę z 15 kolumnami i 100 wierszami oraz zasil je danymi, które dotyczą pracowników dużej, polskiej korporacji. Pamiętaj, aby tabela zawierała kolumny z nr PESEL (11 cyfr), Imię i nazwisko w jednej kolumnie (bez zwrotów Pan/Pani). Nie uwzględniaj kolumny PŁEĆ. Dane mają być gotowe do pobrania (plik Excel).</t>
  </si>
  <si>
    <t>Jestem początkującym użytkownikiem Excela. Na podstawie zaznaczonych komórek, przygotuj kod w Excel VBA, który utworzy dla tych komórek (począwszy od pierwszej komóki  w zaznaczeniu) arkusze. Kod ma tworzyć arkusze na końcu obecnych arkuszy i ma podpisać karty arkuszy zawartością komórek. Skup się, aby kod był poprawny oraz nie wymyślaj.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</si>
</sst>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8"/>
      <color theme="0"/>
      <name val="Calibri"/>
      <family val="2"/>
      <charset val="238"/>
      <scheme val="minor"/>
    </font>
    <font>
      <sz val="24"/>
      <color theme="0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263C8E"/>
        <bgColor indexed="64"/>
      </patternFill>
    </fill>
    <fill>
      <patternFill patternType="solid">
        <fgColor rgb="FFED1B5F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2" fillId="0" borderId="0"/>
    <xf numFmtId="0" fontId="4" fillId="0" borderId="0"/>
    <xf numFmtId="9" fontId="3" fillId="0" borderId="0" applyFont="0" applyFill="0" applyBorder="0" applyAlignment="0" applyProtection="0"/>
    <xf numFmtId="0" fontId="8" fillId="3" borderId="0" applyNumberFormat="0" applyBorder="0" applyAlignment="0" applyProtection="0"/>
    <xf numFmtId="0" fontId="5" fillId="4" borderId="0" applyNumberFormat="0" applyBorder="0" applyAlignment="0" applyProtection="0"/>
    <xf numFmtId="0" fontId="16" fillId="0" borderId="0"/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/>
    <xf numFmtId="0" fontId="9" fillId="0" borderId="0" xfId="0" applyFont="1"/>
    <xf numFmtId="0" fontId="9" fillId="0" borderId="0" xfId="4" applyFont="1" applyFill="1" applyBorder="1" applyAlignment="1">
      <alignment horizontal="center" vertical="center" wrapText="1"/>
    </xf>
    <xf numFmtId="0" fontId="9" fillId="0" borderId="0" xfId="5" applyFont="1" applyFill="1" applyBorder="1" applyAlignment="1">
      <alignment horizontal="center" vertical="center" wrapText="1"/>
    </xf>
    <xf numFmtId="14" fontId="9" fillId="0" borderId="0" xfId="5" applyNumberFormat="1" applyFont="1" applyFill="1" applyBorder="1" applyAlignment="1">
      <alignment horizontal="center" vertical="center" wrapText="1"/>
    </xf>
    <xf numFmtId="10" fontId="9" fillId="0" borderId="0" xfId="0" applyNumberFormat="1" applyFont="1"/>
    <xf numFmtId="14" fontId="9" fillId="0" borderId="0" xfId="0" applyNumberFormat="1" applyFont="1" applyAlignment="1">
      <alignment horizontal="center" wrapText="1"/>
    </xf>
    <xf numFmtId="0" fontId="0" fillId="0" borderId="0" xfId="0" applyAlignment="1">
      <alignment horizontal="center" wrapText="1"/>
    </xf>
    <xf numFmtId="0" fontId="9" fillId="0" borderId="0" xfId="5" applyFont="1" applyFill="1" applyBorder="1" applyAlignment="1">
      <alignment horizontal="center" vertical="center"/>
    </xf>
    <xf numFmtId="0" fontId="14" fillId="6" borderId="0" xfId="0" applyFont="1" applyFill="1"/>
    <xf numFmtId="0" fontId="13" fillId="6" borderId="0" xfId="0" applyFont="1" applyFill="1"/>
    <xf numFmtId="0" fontId="0" fillId="6" borderId="0" xfId="0" applyFill="1"/>
    <xf numFmtId="0" fontId="7" fillId="0" borderId="0" xfId="0" applyFont="1"/>
    <xf numFmtId="0" fontId="6" fillId="6" borderId="0" xfId="4" applyFont="1" applyFill="1" applyBorder="1" applyAlignment="1">
      <alignment horizontal="center" vertical="center" wrapText="1"/>
    </xf>
    <xf numFmtId="10" fontId="14" fillId="5" borderId="0" xfId="0" applyNumberFormat="1" applyFont="1" applyFill="1" applyAlignment="1">
      <alignment vertical="center"/>
    </xf>
    <xf numFmtId="0" fontId="14" fillId="5" borderId="0" xfId="0" applyFont="1" applyFill="1" applyAlignment="1">
      <alignment vertical="center"/>
    </xf>
    <xf numFmtId="0" fontId="15" fillId="5" borderId="0" xfId="0" applyFont="1" applyFill="1" applyAlignment="1">
      <alignment vertical="center"/>
    </xf>
    <xf numFmtId="0" fontId="10" fillId="0" borderId="0" xfId="0" applyFont="1" applyAlignment="1">
      <alignment vertical="center" wrapText="1"/>
    </xf>
    <xf numFmtId="0" fontId="7" fillId="0" borderId="0" xfId="0" applyFont="1" applyAlignment="1">
      <alignment horizontal="left"/>
    </xf>
    <xf numFmtId="0" fontId="16" fillId="0" borderId="0" xfId="6"/>
    <xf numFmtId="14" fontId="16" fillId="0" borderId="0" xfId="6" applyNumberFormat="1"/>
    <xf numFmtId="0" fontId="11" fillId="6" borderId="0" xfId="0" applyFont="1" applyFill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0" fillId="0" borderId="0" xfId="0" applyAlignment="1">
      <alignment horizontal="left" wrapText="1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</cellXfs>
  <cellStyles count="7">
    <cellStyle name="20% — akcent 3" xfId="5" builtinId="38"/>
    <cellStyle name="Akcent 3" xfId="4" builtinId="37"/>
    <cellStyle name="Normalny" xfId="0" builtinId="0"/>
    <cellStyle name="Normalny 2" xfId="1" xr:uid="{DBE479AD-D6BE-42FC-8CC6-9DF74DEE8332}"/>
    <cellStyle name="Normalny 3" xfId="2" xr:uid="{4AC7F3D4-66B4-43AB-8514-BB9FC5855BE1}"/>
    <cellStyle name="Normalny 4" xfId="6" xr:uid="{C2290A24-D2E1-467A-A2A2-0EDA42A3E44B}"/>
    <cellStyle name="Procentowy 2" xfId="3" xr:uid="{871F9A6D-6ECD-4F2F-B7A0-B5552466CB37}"/>
  </cellStyles>
  <dxfs count="0"/>
  <tableStyles count="0" defaultTableStyle="TableStyleMedium2" defaultPivotStyle="PivotStyleLight16"/>
  <colors>
    <mruColors>
      <color rgb="FFED1B5F"/>
      <color rgb="FF263C8E"/>
      <color rgb="FFE4DCFC"/>
      <color rgb="FFCDBDF9"/>
      <color rgb="FF860DFF"/>
      <color rgb="FFE6CDFF"/>
      <color rgb="FF66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Prompt g&#322;&#243;wny'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</xdr:colOff>
      <xdr:row>3</xdr:row>
      <xdr:rowOff>137160</xdr:rowOff>
    </xdr:from>
    <xdr:to>
      <xdr:col>16</xdr:col>
      <xdr:colOff>160020</xdr:colOff>
      <xdr:row>13</xdr:row>
      <xdr:rowOff>31008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8080" y="685800"/>
          <a:ext cx="6225540" cy="1722648"/>
        </a:xfrm>
        <a:prstGeom prst="rect">
          <a:avLst/>
        </a:prstGeom>
      </xdr:spPr>
    </xdr:pic>
    <xdr:clientData/>
  </xdr:twoCellAnchor>
  <xdr:twoCellAnchor>
    <xdr:from>
      <xdr:col>8</xdr:col>
      <xdr:colOff>259080</xdr:colOff>
      <xdr:row>21</xdr:row>
      <xdr:rowOff>83820</xdr:rowOff>
    </xdr:from>
    <xdr:to>
      <xdr:col>14</xdr:col>
      <xdr:colOff>487680</xdr:colOff>
      <xdr:row>25</xdr:row>
      <xdr:rowOff>30480</xdr:rowOff>
    </xdr:to>
    <xdr:sp macro="" textlink="">
      <xdr:nvSpPr>
        <xdr:cNvPr id="3" name="Prostokąt: zaokrąglone rogi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35880" y="3924300"/>
          <a:ext cx="3886200" cy="678180"/>
        </a:xfrm>
        <a:prstGeom prst="roundRect">
          <a:avLst/>
        </a:prstGeom>
        <a:solidFill>
          <a:srgbClr val="263C8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2000" b="1"/>
            <a:t>START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167640</xdr:colOff>
      <xdr:row>0</xdr:row>
      <xdr:rowOff>55721</xdr:rowOff>
    </xdr:from>
    <xdr:to>
      <xdr:col>18</xdr:col>
      <xdr:colOff>556272</xdr:colOff>
      <xdr:row>27</xdr:row>
      <xdr:rowOff>137167</xdr:rowOff>
    </xdr:to>
    <xdr:pic>
      <xdr:nvPicPr>
        <xdr:cNvPr id="9" name="Obraz 8" descr="Obraz zawierający tekst, zrzut ekranu, Czcionka&#10;&#10;Zawartość wygenerowana przez sztuczną inteligencję może być niepoprawna.">
          <a:extLst>
            <a:ext uri="{FF2B5EF4-FFF2-40B4-BE49-F238E27FC236}">
              <a16:creationId xmlns:a16="http://schemas.microsoft.com/office/drawing/2014/main" id="{8E2FC63E-980E-6DD7-6AE2-DC4FB4406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6040" y="55721"/>
          <a:ext cx="8923032" cy="50192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438" row="9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1F260A51-CA0B-45F3-BA0A-1A85F3F685FB}">
  <we:reference id="wa104381504" version="1.0.0.0" store="pl-PL" storeType="OMEX"/>
  <we:alternateReferences>
    <we:reference id="wa104381504" version="1.0.0.0" store="WA104381504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36858-9182-4541-9512-CFCCA5FD861F}">
  <sheetPr codeName="Arkusz1">
    <tabColor rgb="FF263C8E"/>
  </sheetPr>
  <dimension ref="K16:K17"/>
  <sheetViews>
    <sheetView tabSelected="1" workbookViewId="0">
      <selection activeCell="O20" sqref="O20"/>
    </sheetView>
  </sheetViews>
  <sheetFormatPr defaultRowHeight="14.4" x14ac:dyDescent="0.3"/>
  <cols>
    <col min="1" max="16384" width="8.88671875" style="1"/>
  </cols>
  <sheetData>
    <row r="16" spans="11:11" x14ac:dyDescent="0.3">
      <c r="K16" s="1" t="s">
        <v>0</v>
      </c>
    </row>
    <row r="17" spans="11:11" ht="23.4" x14ac:dyDescent="0.45">
      <c r="K17" s="2" t="s"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0A2F4-DA42-4E6D-9190-10ADFC54A1AB}">
  <sheetPr codeName="Arkusz2">
    <tabColor rgb="FFED1B5F"/>
  </sheetPr>
  <dimension ref="C6:U24"/>
  <sheetViews>
    <sheetView showGridLines="0" workbookViewId="0">
      <selection activeCell="C13" sqref="C13:U24"/>
    </sheetView>
  </sheetViews>
  <sheetFormatPr defaultRowHeight="14.4" x14ac:dyDescent="0.3"/>
  <sheetData>
    <row r="6" spans="3:21" ht="14.4" customHeight="1" x14ac:dyDescent="0.3">
      <c r="F6" s="24" t="s">
        <v>19</v>
      </c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3:21" ht="14.4" customHeight="1" x14ac:dyDescent="0.3"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</row>
    <row r="8" spans="3:21" ht="14.4" customHeight="1" x14ac:dyDescent="0.3"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</row>
    <row r="13" spans="3:21" x14ac:dyDescent="0.3">
      <c r="C13" s="23" t="s">
        <v>292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</row>
    <row r="14" spans="3:21" x14ac:dyDescent="0.3"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</row>
    <row r="15" spans="3:21" x14ac:dyDescent="0.3"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</row>
    <row r="16" spans="3:21" x14ac:dyDescent="0.3"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</row>
    <row r="17" spans="3:21" x14ac:dyDescent="0.3"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</row>
    <row r="18" spans="3:21" x14ac:dyDescent="0.3"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</row>
    <row r="19" spans="3:21" x14ac:dyDescent="0.3"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</row>
    <row r="20" spans="3:21" x14ac:dyDescent="0.3"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</row>
    <row r="21" spans="3:21" x14ac:dyDescent="0.3"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</row>
    <row r="22" spans="3:21" x14ac:dyDescent="0.3"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</row>
    <row r="23" spans="3:21" x14ac:dyDescent="0.3"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</row>
    <row r="24" spans="3:21" x14ac:dyDescent="0.3"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</row>
  </sheetData>
  <mergeCells count="2">
    <mergeCell ref="C13:U24"/>
    <mergeCell ref="F6:R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50BA2-9B9B-440C-90E5-75BA0103E344}">
  <sheetPr codeName="Arkusz3">
    <tabColor rgb="FF263C8E"/>
  </sheetPr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6A52B-6397-415A-B207-37C86C588ABC}">
  <sheetPr codeName="Arkusz4"/>
  <dimension ref="A1:L101"/>
  <sheetViews>
    <sheetView workbookViewId="0"/>
  </sheetViews>
  <sheetFormatPr defaultRowHeight="14.4" x14ac:dyDescent="0.3"/>
  <cols>
    <col min="1" max="1" width="13.109375" style="21" bestFit="1" customWidth="1"/>
    <col min="2" max="2" width="19.6640625" style="21" bestFit="1" customWidth="1"/>
    <col min="3" max="3" width="15.33203125" style="21" customWidth="1"/>
    <col min="4" max="4" width="15.77734375" style="21" bestFit="1" customWidth="1"/>
    <col min="5" max="5" width="13.5546875" style="21" bestFit="1" customWidth="1"/>
    <col min="6" max="6" width="20.109375" style="21" bestFit="1" customWidth="1"/>
    <col min="7" max="7" width="15.88671875" style="22" bestFit="1" customWidth="1"/>
    <col min="8" max="8" width="14.5546875" style="21" bestFit="1" customWidth="1"/>
    <col min="9" max="9" width="9.44140625" style="21" bestFit="1" customWidth="1"/>
    <col min="10" max="10" width="13.109375" style="21" bestFit="1" customWidth="1"/>
    <col min="11" max="11" width="12.33203125" style="21" bestFit="1" customWidth="1"/>
    <col min="12" max="12" width="17.33203125" style="21" bestFit="1" customWidth="1"/>
    <col min="13" max="16384" width="8.88671875" style="21"/>
  </cols>
  <sheetData>
    <row r="1" spans="1:12" x14ac:dyDescent="0.3">
      <c r="A1" t="s">
        <v>20</v>
      </c>
      <c r="B1" t="s">
        <v>41</v>
      </c>
      <c r="C1" t="s">
        <v>58</v>
      </c>
      <c r="D1" t="s">
        <v>22</v>
      </c>
      <c r="E1" t="s">
        <v>21</v>
      </c>
      <c r="F1" t="s">
        <v>59</v>
      </c>
      <c r="G1" t="s">
        <v>42</v>
      </c>
      <c r="H1" t="s">
        <v>60</v>
      </c>
      <c r="I1" t="s">
        <v>61</v>
      </c>
      <c r="J1" t="s">
        <v>62</v>
      </c>
      <c r="K1" t="s">
        <v>63</v>
      </c>
      <c r="L1" t="s">
        <v>64</v>
      </c>
    </row>
    <row r="2" spans="1:12" x14ac:dyDescent="0.3">
      <c r="A2" s="21">
        <v>1</v>
      </c>
      <c r="B2" s="21" t="s">
        <v>89</v>
      </c>
      <c r="C2" t="s">
        <v>189</v>
      </c>
      <c r="D2" s="21" t="s">
        <v>65</v>
      </c>
      <c r="E2" s="21" t="s">
        <v>66</v>
      </c>
      <c r="F2" s="21">
        <v>21462.240000000002</v>
      </c>
      <c r="G2" s="22">
        <v>42428</v>
      </c>
      <c r="H2" s="21" t="s">
        <v>67</v>
      </c>
      <c r="I2" s="21" t="s">
        <v>68</v>
      </c>
      <c r="J2" s="21" t="s">
        <v>69</v>
      </c>
      <c r="K2" s="21">
        <v>4.9000000000000004</v>
      </c>
      <c r="L2" s="21" t="s">
        <v>25</v>
      </c>
    </row>
    <row r="3" spans="1:12" x14ac:dyDescent="0.3">
      <c r="A3" s="21">
        <v>2</v>
      </c>
      <c r="B3" s="21" t="s">
        <v>90</v>
      </c>
      <c r="C3" t="s">
        <v>190</v>
      </c>
      <c r="D3" s="21" t="s">
        <v>70</v>
      </c>
      <c r="E3" s="21" t="s">
        <v>29</v>
      </c>
      <c r="F3" s="21">
        <v>23843.87</v>
      </c>
      <c r="G3" s="22">
        <v>44733</v>
      </c>
      <c r="H3" s="21" t="s">
        <v>71</v>
      </c>
      <c r="I3" s="21" t="s">
        <v>72</v>
      </c>
      <c r="J3" s="21" t="s">
        <v>69</v>
      </c>
      <c r="K3" s="21">
        <v>4.7</v>
      </c>
      <c r="L3" s="21" t="s">
        <v>25</v>
      </c>
    </row>
    <row r="4" spans="1:12" x14ac:dyDescent="0.3">
      <c r="A4" s="21">
        <v>3</v>
      </c>
      <c r="B4" s="21" t="s">
        <v>91</v>
      </c>
      <c r="C4" t="s">
        <v>191</v>
      </c>
      <c r="D4" s="21" t="s">
        <v>73</v>
      </c>
      <c r="E4" s="21" t="s">
        <v>29</v>
      </c>
      <c r="F4" s="21">
        <v>19842.96</v>
      </c>
      <c r="G4" s="22">
        <v>43674</v>
      </c>
      <c r="H4" s="21" t="s">
        <v>71</v>
      </c>
      <c r="I4" s="21" t="s">
        <v>72</v>
      </c>
      <c r="J4" s="21" t="s">
        <v>74</v>
      </c>
      <c r="K4" s="21">
        <v>4.4000000000000004</v>
      </c>
      <c r="L4" s="21" t="s">
        <v>35</v>
      </c>
    </row>
    <row r="5" spans="1:12" x14ac:dyDescent="0.3">
      <c r="A5" s="21">
        <v>4</v>
      </c>
      <c r="B5" s="21" t="s">
        <v>92</v>
      </c>
      <c r="C5" t="s">
        <v>192</v>
      </c>
      <c r="D5" s="21" t="s">
        <v>32</v>
      </c>
      <c r="E5" s="21" t="s">
        <v>24</v>
      </c>
      <c r="F5" s="21">
        <v>11708.02</v>
      </c>
      <c r="G5" s="22">
        <v>43954</v>
      </c>
      <c r="H5" s="21" t="s">
        <v>75</v>
      </c>
      <c r="I5" s="21" t="s">
        <v>72</v>
      </c>
      <c r="J5" s="21" t="s">
        <v>74</v>
      </c>
      <c r="K5" s="21">
        <v>2.8</v>
      </c>
      <c r="L5" s="21" t="s">
        <v>35</v>
      </c>
    </row>
    <row r="6" spans="1:12" x14ac:dyDescent="0.3">
      <c r="A6" s="21">
        <v>5</v>
      </c>
      <c r="B6" s="21" t="s">
        <v>93</v>
      </c>
      <c r="C6" t="s">
        <v>193</v>
      </c>
      <c r="D6" s="21" t="s">
        <v>73</v>
      </c>
      <c r="E6" s="21" t="s">
        <v>76</v>
      </c>
      <c r="F6" s="21">
        <v>24035.24</v>
      </c>
      <c r="G6" s="22">
        <v>42994</v>
      </c>
      <c r="H6" s="21" t="s">
        <v>75</v>
      </c>
      <c r="I6" s="21" t="s">
        <v>77</v>
      </c>
      <c r="J6" s="21" t="s">
        <v>78</v>
      </c>
      <c r="K6" s="21">
        <v>4</v>
      </c>
      <c r="L6" s="21" t="s">
        <v>35</v>
      </c>
    </row>
    <row r="7" spans="1:12" x14ac:dyDescent="0.3">
      <c r="A7" s="21">
        <v>6</v>
      </c>
      <c r="B7" s="21" t="s">
        <v>94</v>
      </c>
      <c r="C7" t="s">
        <v>194</v>
      </c>
      <c r="D7" s="21" t="s">
        <v>70</v>
      </c>
      <c r="E7" s="21" t="s">
        <v>24</v>
      </c>
      <c r="F7" s="21">
        <v>19270.54</v>
      </c>
      <c r="G7" s="22">
        <v>43174</v>
      </c>
      <c r="H7" s="21" t="s">
        <v>67</v>
      </c>
      <c r="I7" s="21" t="s">
        <v>72</v>
      </c>
      <c r="J7" s="21" t="s">
        <v>78</v>
      </c>
      <c r="K7" s="21">
        <v>4.9000000000000004</v>
      </c>
      <c r="L7" s="21" t="s">
        <v>35</v>
      </c>
    </row>
    <row r="8" spans="1:12" x14ac:dyDescent="0.3">
      <c r="A8" s="21">
        <v>7</v>
      </c>
      <c r="B8" s="21" t="s">
        <v>95</v>
      </c>
      <c r="C8" t="s">
        <v>195</v>
      </c>
      <c r="D8" s="21" t="s">
        <v>32</v>
      </c>
      <c r="E8" s="21" t="s">
        <v>31</v>
      </c>
      <c r="F8" s="21">
        <v>8756.94</v>
      </c>
      <c r="G8" s="22">
        <v>44514</v>
      </c>
      <c r="H8" s="21" t="s">
        <v>67</v>
      </c>
      <c r="I8" s="21" t="s">
        <v>77</v>
      </c>
      <c r="J8" s="21" t="s">
        <v>79</v>
      </c>
      <c r="K8" s="21">
        <v>3.5</v>
      </c>
      <c r="L8" s="21" t="s">
        <v>35</v>
      </c>
    </row>
    <row r="9" spans="1:12" x14ac:dyDescent="0.3">
      <c r="A9" s="21">
        <v>8</v>
      </c>
      <c r="B9" s="21" t="s">
        <v>96</v>
      </c>
      <c r="C9" t="s">
        <v>196</v>
      </c>
      <c r="D9" s="21" t="s">
        <v>27</v>
      </c>
      <c r="E9" s="21" t="s">
        <v>80</v>
      </c>
      <c r="F9" s="21">
        <v>14143.81</v>
      </c>
      <c r="G9" s="22">
        <v>45199</v>
      </c>
      <c r="H9" s="21" t="s">
        <v>67</v>
      </c>
      <c r="I9" s="21" t="s">
        <v>81</v>
      </c>
      <c r="J9" s="21" t="s">
        <v>69</v>
      </c>
      <c r="K9" s="21">
        <v>3.7</v>
      </c>
      <c r="L9" s="21" t="s">
        <v>35</v>
      </c>
    </row>
    <row r="10" spans="1:12" x14ac:dyDescent="0.3">
      <c r="A10" s="21">
        <v>9</v>
      </c>
      <c r="B10" s="21" t="s">
        <v>97</v>
      </c>
      <c r="C10" t="s">
        <v>197</v>
      </c>
      <c r="D10" s="21" t="s">
        <v>65</v>
      </c>
      <c r="E10" s="21" t="s">
        <v>66</v>
      </c>
      <c r="F10" s="21">
        <v>21596.53</v>
      </c>
      <c r="G10" s="22">
        <v>42307</v>
      </c>
      <c r="H10" s="21" t="s">
        <v>75</v>
      </c>
      <c r="I10" s="21" t="s">
        <v>82</v>
      </c>
      <c r="J10" s="21" t="s">
        <v>69</v>
      </c>
      <c r="K10" s="21">
        <v>4.5</v>
      </c>
      <c r="L10" s="21" t="s">
        <v>35</v>
      </c>
    </row>
    <row r="11" spans="1:12" x14ac:dyDescent="0.3">
      <c r="A11" s="21">
        <v>10</v>
      </c>
      <c r="B11" s="21" t="s">
        <v>98</v>
      </c>
      <c r="C11" t="s">
        <v>198</v>
      </c>
      <c r="D11" s="21" t="s">
        <v>27</v>
      </c>
      <c r="E11" s="21" t="s">
        <v>76</v>
      </c>
      <c r="F11" s="21">
        <v>19042.98</v>
      </c>
      <c r="G11" s="22">
        <v>43862</v>
      </c>
      <c r="H11" s="21" t="s">
        <v>75</v>
      </c>
      <c r="I11" s="21" t="s">
        <v>68</v>
      </c>
      <c r="J11" s="21" t="s">
        <v>78</v>
      </c>
      <c r="K11" s="21">
        <v>4.3</v>
      </c>
      <c r="L11" s="21" t="s">
        <v>35</v>
      </c>
    </row>
    <row r="12" spans="1:12" x14ac:dyDescent="0.3">
      <c r="A12" s="21">
        <v>11</v>
      </c>
      <c r="B12" s="21" t="s">
        <v>99</v>
      </c>
      <c r="C12" t="s">
        <v>199</v>
      </c>
      <c r="D12" s="21" t="s">
        <v>27</v>
      </c>
      <c r="E12" s="21" t="s">
        <v>80</v>
      </c>
      <c r="F12" s="21">
        <v>19553.009999999998</v>
      </c>
      <c r="G12" s="22">
        <v>42617</v>
      </c>
      <c r="H12" s="21" t="s">
        <v>67</v>
      </c>
      <c r="I12" s="21" t="s">
        <v>81</v>
      </c>
      <c r="J12" s="21" t="s">
        <v>69</v>
      </c>
      <c r="K12" s="21">
        <v>4.2</v>
      </c>
      <c r="L12" s="21" t="s">
        <v>35</v>
      </c>
    </row>
    <row r="13" spans="1:12" x14ac:dyDescent="0.3">
      <c r="A13" s="21">
        <v>12</v>
      </c>
      <c r="B13" s="21" t="s">
        <v>100</v>
      </c>
      <c r="C13" t="s">
        <v>200</v>
      </c>
      <c r="D13" s="21" t="s">
        <v>27</v>
      </c>
      <c r="E13" s="21" t="s">
        <v>80</v>
      </c>
      <c r="F13" s="21">
        <v>12835.09</v>
      </c>
      <c r="G13" s="22">
        <v>44221</v>
      </c>
      <c r="H13" s="21" t="s">
        <v>67</v>
      </c>
      <c r="I13" s="21" t="s">
        <v>68</v>
      </c>
      <c r="J13" s="21" t="s">
        <v>74</v>
      </c>
      <c r="K13" s="21">
        <v>3.6</v>
      </c>
      <c r="L13" s="21" t="s">
        <v>25</v>
      </c>
    </row>
    <row r="14" spans="1:12" x14ac:dyDescent="0.3">
      <c r="A14" s="21">
        <v>13</v>
      </c>
      <c r="B14" s="21" t="s">
        <v>101</v>
      </c>
      <c r="C14" t="s">
        <v>201</v>
      </c>
      <c r="D14" s="21" t="s">
        <v>83</v>
      </c>
      <c r="E14" s="21" t="s">
        <v>66</v>
      </c>
      <c r="F14" s="21">
        <v>16907.07</v>
      </c>
      <c r="G14" s="22">
        <v>42510</v>
      </c>
      <c r="H14" s="21" t="s">
        <v>67</v>
      </c>
      <c r="I14" s="21" t="s">
        <v>84</v>
      </c>
      <c r="J14" s="21" t="s">
        <v>78</v>
      </c>
      <c r="K14" s="21">
        <v>4.0999999999999996</v>
      </c>
      <c r="L14" s="21" t="s">
        <v>25</v>
      </c>
    </row>
    <row r="15" spans="1:12" x14ac:dyDescent="0.3">
      <c r="A15" s="21">
        <v>14</v>
      </c>
      <c r="B15" s="21" t="s">
        <v>102</v>
      </c>
      <c r="C15" t="s">
        <v>202</v>
      </c>
      <c r="D15" s="21" t="s">
        <v>65</v>
      </c>
      <c r="E15" s="21" t="s">
        <v>24</v>
      </c>
      <c r="F15" s="21">
        <v>18843.55</v>
      </c>
      <c r="G15" s="22">
        <v>44867</v>
      </c>
      <c r="H15" s="21" t="s">
        <v>71</v>
      </c>
      <c r="I15" s="21" t="s">
        <v>81</v>
      </c>
      <c r="J15" s="21" t="s">
        <v>79</v>
      </c>
      <c r="K15" s="21">
        <v>3.9</v>
      </c>
      <c r="L15" s="21" t="s">
        <v>25</v>
      </c>
    </row>
    <row r="16" spans="1:12" x14ac:dyDescent="0.3">
      <c r="A16" s="21">
        <v>15</v>
      </c>
      <c r="B16" s="21" t="s">
        <v>103</v>
      </c>
      <c r="C16" t="s">
        <v>203</v>
      </c>
      <c r="D16" s="21" t="s">
        <v>27</v>
      </c>
      <c r="E16" s="21" t="s">
        <v>85</v>
      </c>
      <c r="F16" s="21">
        <v>15299.43</v>
      </c>
      <c r="G16" s="22">
        <v>42586</v>
      </c>
      <c r="H16" s="21" t="s">
        <v>67</v>
      </c>
      <c r="I16" s="21" t="s">
        <v>86</v>
      </c>
      <c r="J16" s="21" t="s">
        <v>79</v>
      </c>
      <c r="K16" s="21">
        <v>3.7</v>
      </c>
      <c r="L16" s="21" t="s">
        <v>25</v>
      </c>
    </row>
    <row r="17" spans="1:12" x14ac:dyDescent="0.3">
      <c r="A17" s="21">
        <v>16</v>
      </c>
      <c r="B17" s="21" t="s">
        <v>104</v>
      </c>
      <c r="C17" t="s">
        <v>204</v>
      </c>
      <c r="D17" s="21" t="s">
        <v>32</v>
      </c>
      <c r="E17" s="21" t="s">
        <v>76</v>
      </c>
      <c r="F17" s="21">
        <v>12704.39</v>
      </c>
      <c r="G17" s="22">
        <v>44625</v>
      </c>
      <c r="H17" s="21" t="s">
        <v>67</v>
      </c>
      <c r="I17" s="21" t="s">
        <v>84</v>
      </c>
      <c r="J17" s="21" t="s">
        <v>78</v>
      </c>
      <c r="K17" s="21">
        <v>2.5</v>
      </c>
      <c r="L17" s="21" t="s">
        <v>25</v>
      </c>
    </row>
    <row r="18" spans="1:12" x14ac:dyDescent="0.3">
      <c r="A18" s="21">
        <v>17</v>
      </c>
      <c r="B18" s="21" t="s">
        <v>105</v>
      </c>
      <c r="C18" t="s">
        <v>205</v>
      </c>
      <c r="D18" s="21" t="s">
        <v>32</v>
      </c>
      <c r="E18" s="21" t="s">
        <v>85</v>
      </c>
      <c r="F18" s="21">
        <v>23792.959999999999</v>
      </c>
      <c r="G18" s="22">
        <v>42245</v>
      </c>
      <c r="H18" s="21" t="s">
        <v>67</v>
      </c>
      <c r="I18" s="21" t="s">
        <v>82</v>
      </c>
      <c r="J18" s="21" t="s">
        <v>69</v>
      </c>
      <c r="K18" s="21">
        <v>4.2</v>
      </c>
      <c r="L18" s="21" t="s">
        <v>25</v>
      </c>
    </row>
    <row r="19" spans="1:12" x14ac:dyDescent="0.3">
      <c r="A19" s="21">
        <v>18</v>
      </c>
      <c r="B19" s="21" t="s">
        <v>106</v>
      </c>
      <c r="C19" t="s">
        <v>206</v>
      </c>
      <c r="D19" s="21" t="s">
        <v>73</v>
      </c>
      <c r="E19" s="21" t="s">
        <v>26</v>
      </c>
      <c r="F19" s="21">
        <v>5537.34</v>
      </c>
      <c r="G19" s="22">
        <v>43867</v>
      </c>
      <c r="H19" s="21" t="s">
        <v>67</v>
      </c>
      <c r="I19" s="21" t="s">
        <v>86</v>
      </c>
      <c r="J19" s="21" t="s">
        <v>74</v>
      </c>
      <c r="K19" s="21">
        <v>4.8</v>
      </c>
      <c r="L19" s="21" t="s">
        <v>25</v>
      </c>
    </row>
    <row r="20" spans="1:12" x14ac:dyDescent="0.3">
      <c r="A20" s="21">
        <v>19</v>
      </c>
      <c r="B20" s="21" t="s">
        <v>107</v>
      </c>
      <c r="C20" t="s">
        <v>207</v>
      </c>
      <c r="D20" s="21" t="s">
        <v>65</v>
      </c>
      <c r="E20" s="21" t="s">
        <v>85</v>
      </c>
      <c r="F20" s="21">
        <v>18614.52</v>
      </c>
      <c r="G20" s="22">
        <v>42970</v>
      </c>
      <c r="H20" s="21" t="s">
        <v>75</v>
      </c>
      <c r="I20" s="21" t="s">
        <v>77</v>
      </c>
      <c r="J20" s="21" t="s">
        <v>69</v>
      </c>
      <c r="K20" s="21">
        <v>3.3</v>
      </c>
      <c r="L20" s="21" t="s">
        <v>25</v>
      </c>
    </row>
    <row r="21" spans="1:12" x14ac:dyDescent="0.3">
      <c r="A21" s="21">
        <v>20</v>
      </c>
      <c r="B21" s="21" t="s">
        <v>108</v>
      </c>
      <c r="C21" t="s">
        <v>208</v>
      </c>
      <c r="D21" s="21" t="s">
        <v>87</v>
      </c>
      <c r="E21" s="21" t="s">
        <v>76</v>
      </c>
      <c r="F21" s="21">
        <v>23958.959999999999</v>
      </c>
      <c r="G21" s="22">
        <v>43092</v>
      </c>
      <c r="H21" s="21" t="s">
        <v>71</v>
      </c>
      <c r="I21" s="21" t="s">
        <v>84</v>
      </c>
      <c r="J21" s="21" t="s">
        <v>74</v>
      </c>
      <c r="K21" s="21">
        <v>4.5</v>
      </c>
      <c r="L21" s="21" t="s">
        <v>25</v>
      </c>
    </row>
    <row r="22" spans="1:12" x14ac:dyDescent="0.3">
      <c r="A22" s="21">
        <v>21</v>
      </c>
      <c r="B22" s="21" t="s">
        <v>109</v>
      </c>
      <c r="C22" t="s">
        <v>209</v>
      </c>
      <c r="D22" s="21" t="s">
        <v>87</v>
      </c>
      <c r="E22" s="21" t="s">
        <v>76</v>
      </c>
      <c r="F22" s="21">
        <v>12458.26</v>
      </c>
      <c r="G22" s="22">
        <v>45438</v>
      </c>
      <c r="H22" s="21" t="s">
        <v>67</v>
      </c>
      <c r="I22" s="21" t="s">
        <v>82</v>
      </c>
      <c r="J22" s="21" t="s">
        <v>79</v>
      </c>
      <c r="K22" s="21">
        <v>4.0999999999999996</v>
      </c>
      <c r="L22" s="21" t="s">
        <v>35</v>
      </c>
    </row>
    <row r="23" spans="1:12" x14ac:dyDescent="0.3">
      <c r="A23" s="21">
        <v>22</v>
      </c>
      <c r="B23" s="21" t="s">
        <v>110</v>
      </c>
      <c r="C23" t="s">
        <v>210</v>
      </c>
      <c r="D23" s="21" t="s">
        <v>70</v>
      </c>
      <c r="E23" s="21" t="s">
        <v>76</v>
      </c>
      <c r="F23" s="21">
        <v>5540.53</v>
      </c>
      <c r="G23" s="22">
        <v>44538</v>
      </c>
      <c r="H23" s="21" t="s">
        <v>71</v>
      </c>
      <c r="I23" s="21" t="s">
        <v>77</v>
      </c>
      <c r="J23" s="21" t="s">
        <v>74</v>
      </c>
      <c r="K23" s="21">
        <v>3.8</v>
      </c>
      <c r="L23" s="21" t="s">
        <v>35</v>
      </c>
    </row>
    <row r="24" spans="1:12" x14ac:dyDescent="0.3">
      <c r="A24" s="21">
        <v>23</v>
      </c>
      <c r="B24" s="21" t="s">
        <v>111</v>
      </c>
      <c r="C24" t="s">
        <v>211</v>
      </c>
      <c r="D24" s="21" t="s">
        <v>87</v>
      </c>
      <c r="E24" s="21" t="s">
        <v>76</v>
      </c>
      <c r="F24" s="21">
        <v>7109.93</v>
      </c>
      <c r="G24" s="22">
        <v>45541</v>
      </c>
      <c r="H24" s="21" t="s">
        <v>75</v>
      </c>
      <c r="I24" s="21" t="s">
        <v>77</v>
      </c>
      <c r="J24" s="21" t="s">
        <v>69</v>
      </c>
      <c r="K24" s="21">
        <v>4.5999999999999996</v>
      </c>
      <c r="L24" s="21" t="s">
        <v>25</v>
      </c>
    </row>
    <row r="25" spans="1:12" x14ac:dyDescent="0.3">
      <c r="A25" s="21">
        <v>24</v>
      </c>
      <c r="B25" s="21" t="s">
        <v>112</v>
      </c>
      <c r="C25" t="s">
        <v>212</v>
      </c>
      <c r="D25" s="21" t="s">
        <v>65</v>
      </c>
      <c r="E25" s="21" t="s">
        <v>31</v>
      </c>
      <c r="F25" s="21">
        <v>9453.33</v>
      </c>
      <c r="G25" s="22">
        <v>43216</v>
      </c>
      <c r="H25" s="21" t="s">
        <v>75</v>
      </c>
      <c r="I25" s="21" t="s">
        <v>72</v>
      </c>
      <c r="J25" s="21" t="s">
        <v>78</v>
      </c>
      <c r="K25" s="21">
        <v>3</v>
      </c>
      <c r="L25" s="21" t="s">
        <v>25</v>
      </c>
    </row>
    <row r="26" spans="1:12" x14ac:dyDescent="0.3">
      <c r="A26" s="21">
        <v>25</v>
      </c>
      <c r="B26" s="21" t="s">
        <v>113</v>
      </c>
      <c r="C26" t="s">
        <v>213</v>
      </c>
      <c r="D26" s="21" t="s">
        <v>83</v>
      </c>
      <c r="E26" s="21" t="s">
        <v>24</v>
      </c>
      <c r="F26" s="21">
        <v>17968.669999999998</v>
      </c>
      <c r="G26" s="22">
        <v>42986</v>
      </c>
      <c r="H26" s="21" t="s">
        <v>75</v>
      </c>
      <c r="I26" s="21" t="s">
        <v>82</v>
      </c>
      <c r="J26" s="21" t="s">
        <v>78</v>
      </c>
      <c r="K26" s="21">
        <v>3</v>
      </c>
      <c r="L26" s="21" t="s">
        <v>25</v>
      </c>
    </row>
    <row r="27" spans="1:12" x14ac:dyDescent="0.3">
      <c r="A27" s="21">
        <v>26</v>
      </c>
      <c r="B27" s="21" t="s">
        <v>114</v>
      </c>
      <c r="C27" t="s">
        <v>214</v>
      </c>
      <c r="D27" s="21" t="s">
        <v>83</v>
      </c>
      <c r="E27" s="21" t="s">
        <v>76</v>
      </c>
      <c r="F27" s="21">
        <v>14568.86</v>
      </c>
      <c r="G27" s="22">
        <v>43597</v>
      </c>
      <c r="H27" s="21" t="s">
        <v>67</v>
      </c>
      <c r="I27" s="21" t="s">
        <v>81</v>
      </c>
      <c r="J27" s="21" t="s">
        <v>69</v>
      </c>
      <c r="K27" s="21">
        <v>3</v>
      </c>
      <c r="L27" s="21" t="s">
        <v>25</v>
      </c>
    </row>
    <row r="28" spans="1:12" x14ac:dyDescent="0.3">
      <c r="A28" s="21">
        <v>27</v>
      </c>
      <c r="B28" s="21" t="s">
        <v>115</v>
      </c>
      <c r="C28" t="s">
        <v>215</v>
      </c>
      <c r="D28" s="21" t="s">
        <v>83</v>
      </c>
      <c r="E28" s="21" t="s">
        <v>85</v>
      </c>
      <c r="F28" s="21">
        <v>8479.5</v>
      </c>
      <c r="G28" s="22">
        <v>42542</v>
      </c>
      <c r="H28" s="21" t="s">
        <v>75</v>
      </c>
      <c r="I28" s="21" t="s">
        <v>82</v>
      </c>
      <c r="J28" s="21" t="s">
        <v>78</v>
      </c>
      <c r="K28" s="21">
        <v>3.4</v>
      </c>
      <c r="L28" s="21" t="s">
        <v>25</v>
      </c>
    </row>
    <row r="29" spans="1:12" x14ac:dyDescent="0.3">
      <c r="A29" s="21">
        <v>28</v>
      </c>
      <c r="B29" s="21" t="s">
        <v>116</v>
      </c>
      <c r="C29" t="s">
        <v>216</v>
      </c>
      <c r="D29" s="21" t="s">
        <v>83</v>
      </c>
      <c r="E29" s="21" t="s">
        <v>31</v>
      </c>
      <c r="F29" s="21">
        <v>7535.02</v>
      </c>
      <c r="G29" s="22">
        <v>43849</v>
      </c>
      <c r="H29" s="21" t="s">
        <v>71</v>
      </c>
      <c r="I29" s="21" t="s">
        <v>81</v>
      </c>
      <c r="J29" s="21" t="s">
        <v>69</v>
      </c>
      <c r="K29" s="21">
        <v>4.8</v>
      </c>
      <c r="L29" s="21" t="s">
        <v>25</v>
      </c>
    </row>
    <row r="30" spans="1:12" x14ac:dyDescent="0.3">
      <c r="A30" s="21">
        <v>29</v>
      </c>
      <c r="B30" s="21" t="s">
        <v>117</v>
      </c>
      <c r="C30" t="s">
        <v>217</v>
      </c>
      <c r="D30" s="21" t="s">
        <v>32</v>
      </c>
      <c r="E30" s="21" t="s">
        <v>29</v>
      </c>
      <c r="F30" s="21">
        <v>9368.33</v>
      </c>
      <c r="G30" s="22">
        <v>45480</v>
      </c>
      <c r="H30" s="21" t="s">
        <v>67</v>
      </c>
      <c r="I30" s="21" t="s">
        <v>86</v>
      </c>
      <c r="J30" s="21" t="s">
        <v>74</v>
      </c>
      <c r="K30" s="21">
        <v>4.4000000000000004</v>
      </c>
      <c r="L30" s="21" t="s">
        <v>25</v>
      </c>
    </row>
    <row r="31" spans="1:12" x14ac:dyDescent="0.3">
      <c r="A31" s="21">
        <v>30</v>
      </c>
      <c r="B31" s="21" t="s">
        <v>118</v>
      </c>
      <c r="C31" t="s">
        <v>218</v>
      </c>
      <c r="D31" s="21" t="s">
        <v>70</v>
      </c>
      <c r="E31" s="21" t="s">
        <v>31</v>
      </c>
      <c r="F31" s="21">
        <v>6372.68</v>
      </c>
      <c r="G31" s="22">
        <v>43927</v>
      </c>
      <c r="H31" s="21" t="s">
        <v>75</v>
      </c>
      <c r="I31" s="21" t="s">
        <v>84</v>
      </c>
      <c r="J31" s="21" t="s">
        <v>78</v>
      </c>
      <c r="K31" s="21">
        <v>2.7</v>
      </c>
      <c r="L31" s="21" t="s">
        <v>25</v>
      </c>
    </row>
    <row r="32" spans="1:12" x14ac:dyDescent="0.3">
      <c r="A32" s="21">
        <v>31</v>
      </c>
      <c r="B32" s="21" t="s">
        <v>119</v>
      </c>
      <c r="C32" t="s">
        <v>219</v>
      </c>
      <c r="D32" s="21" t="s">
        <v>73</v>
      </c>
      <c r="E32" s="21" t="s">
        <v>31</v>
      </c>
      <c r="F32" s="21">
        <v>22074.85</v>
      </c>
      <c r="G32" s="22">
        <v>43429</v>
      </c>
      <c r="H32" s="21" t="s">
        <v>67</v>
      </c>
      <c r="I32" s="21" t="s">
        <v>84</v>
      </c>
      <c r="J32" s="21" t="s">
        <v>79</v>
      </c>
      <c r="K32" s="21">
        <v>4</v>
      </c>
      <c r="L32" s="21" t="s">
        <v>25</v>
      </c>
    </row>
    <row r="33" spans="1:12" x14ac:dyDescent="0.3">
      <c r="A33" s="21">
        <v>32</v>
      </c>
      <c r="B33" s="21" t="s">
        <v>120</v>
      </c>
      <c r="C33" t="s">
        <v>220</v>
      </c>
      <c r="D33" s="21" t="s">
        <v>65</v>
      </c>
      <c r="E33" s="21" t="s">
        <v>85</v>
      </c>
      <c r="F33" s="21">
        <v>15431.87</v>
      </c>
      <c r="G33" s="22">
        <v>42408</v>
      </c>
      <c r="H33" s="21" t="s">
        <v>75</v>
      </c>
      <c r="I33" s="21" t="s">
        <v>72</v>
      </c>
      <c r="J33" s="21" t="s">
        <v>79</v>
      </c>
      <c r="K33" s="21">
        <v>3.6</v>
      </c>
      <c r="L33" s="21" t="s">
        <v>35</v>
      </c>
    </row>
    <row r="34" spans="1:12" x14ac:dyDescent="0.3">
      <c r="A34" s="21">
        <v>33</v>
      </c>
      <c r="B34" s="21" t="s">
        <v>121</v>
      </c>
      <c r="C34" t="s">
        <v>221</v>
      </c>
      <c r="D34" s="21" t="s">
        <v>73</v>
      </c>
      <c r="E34" s="21" t="s">
        <v>76</v>
      </c>
      <c r="F34" s="21">
        <v>10589.5</v>
      </c>
      <c r="G34" s="22">
        <v>44440</v>
      </c>
      <c r="H34" s="21" t="s">
        <v>71</v>
      </c>
      <c r="I34" s="21" t="s">
        <v>77</v>
      </c>
      <c r="J34" s="21" t="s">
        <v>69</v>
      </c>
      <c r="K34" s="21">
        <v>3.2</v>
      </c>
      <c r="L34" s="21" t="s">
        <v>25</v>
      </c>
    </row>
    <row r="35" spans="1:12" x14ac:dyDescent="0.3">
      <c r="A35" s="21">
        <v>34</v>
      </c>
      <c r="B35" s="21" t="s">
        <v>122</v>
      </c>
      <c r="C35" t="s">
        <v>222</v>
      </c>
      <c r="D35" s="21" t="s">
        <v>27</v>
      </c>
      <c r="E35" s="21" t="s">
        <v>31</v>
      </c>
      <c r="F35" s="21">
        <v>22971.34</v>
      </c>
      <c r="G35" s="22">
        <v>44120</v>
      </c>
      <c r="H35" s="21" t="s">
        <v>67</v>
      </c>
      <c r="I35" s="21" t="s">
        <v>81</v>
      </c>
      <c r="J35" s="21" t="s">
        <v>74</v>
      </c>
      <c r="K35" s="21">
        <v>4.3</v>
      </c>
      <c r="L35" s="21" t="s">
        <v>25</v>
      </c>
    </row>
    <row r="36" spans="1:12" x14ac:dyDescent="0.3">
      <c r="A36" s="21">
        <v>35</v>
      </c>
      <c r="B36" s="21" t="s">
        <v>123</v>
      </c>
      <c r="C36" t="s">
        <v>223</v>
      </c>
      <c r="D36" s="21" t="s">
        <v>27</v>
      </c>
      <c r="E36" s="21" t="s">
        <v>29</v>
      </c>
      <c r="F36" s="21">
        <v>16775.07</v>
      </c>
      <c r="G36" s="22">
        <v>44347</v>
      </c>
      <c r="H36" s="21" t="s">
        <v>71</v>
      </c>
      <c r="I36" s="21" t="s">
        <v>84</v>
      </c>
      <c r="J36" s="21" t="s">
        <v>74</v>
      </c>
      <c r="K36" s="21">
        <v>3.1</v>
      </c>
      <c r="L36" s="21" t="s">
        <v>35</v>
      </c>
    </row>
    <row r="37" spans="1:12" x14ac:dyDescent="0.3">
      <c r="A37" s="21">
        <v>36</v>
      </c>
      <c r="B37" s="21" t="s">
        <v>124</v>
      </c>
      <c r="C37" t="s">
        <v>224</v>
      </c>
      <c r="D37" s="21" t="s">
        <v>83</v>
      </c>
      <c r="E37" s="21" t="s">
        <v>66</v>
      </c>
      <c r="F37" s="21">
        <v>20334.310000000001</v>
      </c>
      <c r="G37" s="22">
        <v>43140</v>
      </c>
      <c r="H37" s="21" t="s">
        <v>75</v>
      </c>
      <c r="I37" s="21" t="s">
        <v>82</v>
      </c>
      <c r="J37" s="21" t="s">
        <v>74</v>
      </c>
      <c r="K37" s="21">
        <v>3.9</v>
      </c>
      <c r="L37" s="21" t="s">
        <v>25</v>
      </c>
    </row>
    <row r="38" spans="1:12" x14ac:dyDescent="0.3">
      <c r="A38" s="21">
        <v>37</v>
      </c>
      <c r="B38" s="21" t="s">
        <v>125</v>
      </c>
      <c r="C38" t="s">
        <v>225</v>
      </c>
      <c r="D38" s="21" t="s">
        <v>87</v>
      </c>
      <c r="E38" s="21" t="s">
        <v>24</v>
      </c>
      <c r="F38" s="21">
        <v>7839.84</v>
      </c>
      <c r="G38" s="22">
        <v>44435</v>
      </c>
      <c r="H38" s="21" t="s">
        <v>75</v>
      </c>
      <c r="I38" s="21" t="s">
        <v>86</v>
      </c>
      <c r="J38" s="21" t="s">
        <v>74</v>
      </c>
      <c r="K38" s="21">
        <v>3.1</v>
      </c>
      <c r="L38" s="21" t="s">
        <v>35</v>
      </c>
    </row>
    <row r="39" spans="1:12" x14ac:dyDescent="0.3">
      <c r="A39" s="21">
        <v>38</v>
      </c>
      <c r="B39" s="21" t="s">
        <v>126</v>
      </c>
      <c r="C39" t="s">
        <v>226</v>
      </c>
      <c r="D39" s="21" t="s">
        <v>65</v>
      </c>
      <c r="E39" s="21" t="s">
        <v>80</v>
      </c>
      <c r="F39" s="21">
        <v>12235.27</v>
      </c>
      <c r="G39" s="22">
        <v>44602</v>
      </c>
      <c r="H39" s="21" t="s">
        <v>75</v>
      </c>
      <c r="I39" s="21" t="s">
        <v>77</v>
      </c>
      <c r="J39" s="21" t="s">
        <v>74</v>
      </c>
      <c r="K39" s="21">
        <v>3.8</v>
      </c>
      <c r="L39" s="21" t="s">
        <v>35</v>
      </c>
    </row>
    <row r="40" spans="1:12" x14ac:dyDescent="0.3">
      <c r="A40" s="21">
        <v>39</v>
      </c>
      <c r="B40" s="21" t="s">
        <v>127</v>
      </c>
      <c r="C40" t="s">
        <v>227</v>
      </c>
      <c r="D40" s="21" t="s">
        <v>87</v>
      </c>
      <c r="E40" s="21" t="s">
        <v>66</v>
      </c>
      <c r="F40" s="21">
        <v>14792.23</v>
      </c>
      <c r="G40" s="22">
        <v>44582</v>
      </c>
      <c r="H40" s="21" t="s">
        <v>75</v>
      </c>
      <c r="I40" s="21" t="s">
        <v>81</v>
      </c>
      <c r="J40" s="21" t="s">
        <v>69</v>
      </c>
      <c r="K40" s="21">
        <v>2.8</v>
      </c>
      <c r="L40" s="21" t="s">
        <v>35</v>
      </c>
    </row>
    <row r="41" spans="1:12" x14ac:dyDescent="0.3">
      <c r="A41" s="21">
        <v>40</v>
      </c>
      <c r="B41" s="21" t="s">
        <v>128</v>
      </c>
      <c r="C41" t="s">
        <v>228</v>
      </c>
      <c r="D41" s="21" t="s">
        <v>87</v>
      </c>
      <c r="E41" s="21" t="s">
        <v>26</v>
      </c>
      <c r="F41" s="21">
        <v>14746.79</v>
      </c>
      <c r="G41" s="22">
        <v>42581</v>
      </c>
      <c r="H41" s="21" t="s">
        <v>75</v>
      </c>
      <c r="I41" s="21" t="s">
        <v>82</v>
      </c>
      <c r="J41" s="21" t="s">
        <v>78</v>
      </c>
      <c r="K41" s="21">
        <v>4.9000000000000004</v>
      </c>
      <c r="L41" s="21" t="s">
        <v>35</v>
      </c>
    </row>
    <row r="42" spans="1:12" x14ac:dyDescent="0.3">
      <c r="A42" s="21">
        <v>41</v>
      </c>
      <c r="B42" s="21" t="s">
        <v>129</v>
      </c>
      <c r="C42" t="s">
        <v>229</v>
      </c>
      <c r="D42" s="21" t="s">
        <v>27</v>
      </c>
      <c r="E42" s="21" t="s">
        <v>24</v>
      </c>
      <c r="F42" s="21">
        <v>5540.74</v>
      </c>
      <c r="G42" s="22">
        <v>44989</v>
      </c>
      <c r="H42" s="21" t="s">
        <v>67</v>
      </c>
      <c r="I42" s="21" t="s">
        <v>82</v>
      </c>
      <c r="J42" s="21" t="s">
        <v>79</v>
      </c>
      <c r="K42" s="21">
        <v>4.8</v>
      </c>
      <c r="L42" s="21" t="s">
        <v>35</v>
      </c>
    </row>
    <row r="43" spans="1:12" x14ac:dyDescent="0.3">
      <c r="A43" s="21">
        <v>42</v>
      </c>
      <c r="B43" s="21" t="s">
        <v>130</v>
      </c>
      <c r="C43" t="s">
        <v>230</v>
      </c>
      <c r="D43" s="21" t="s">
        <v>83</v>
      </c>
      <c r="E43" s="21" t="s">
        <v>76</v>
      </c>
      <c r="F43" s="21">
        <v>19687.900000000001</v>
      </c>
      <c r="G43" s="22">
        <v>44968</v>
      </c>
      <c r="H43" s="21" t="s">
        <v>67</v>
      </c>
      <c r="I43" s="21" t="s">
        <v>84</v>
      </c>
      <c r="J43" s="21" t="s">
        <v>79</v>
      </c>
      <c r="K43" s="21">
        <v>3.2</v>
      </c>
      <c r="L43" s="21" t="s">
        <v>35</v>
      </c>
    </row>
    <row r="44" spans="1:12" x14ac:dyDescent="0.3">
      <c r="A44" s="21">
        <v>43</v>
      </c>
      <c r="B44" s="21" t="s">
        <v>131</v>
      </c>
      <c r="C44" t="s">
        <v>231</v>
      </c>
      <c r="D44" s="21" t="s">
        <v>87</v>
      </c>
      <c r="E44" s="21" t="s">
        <v>24</v>
      </c>
      <c r="F44" s="21">
        <v>15381.56</v>
      </c>
      <c r="G44" s="22">
        <v>42623</v>
      </c>
      <c r="H44" s="21" t="s">
        <v>75</v>
      </c>
      <c r="I44" s="21" t="s">
        <v>77</v>
      </c>
      <c r="J44" s="21" t="s">
        <v>74</v>
      </c>
      <c r="K44" s="21">
        <v>3.9</v>
      </c>
      <c r="L44" s="21" t="s">
        <v>35</v>
      </c>
    </row>
    <row r="45" spans="1:12" x14ac:dyDescent="0.3">
      <c r="A45" s="21">
        <v>44</v>
      </c>
      <c r="B45" s="21" t="s">
        <v>132</v>
      </c>
      <c r="C45" t="s">
        <v>232</v>
      </c>
      <c r="D45" s="21" t="s">
        <v>70</v>
      </c>
      <c r="E45" s="21" t="s">
        <v>76</v>
      </c>
      <c r="F45" s="21">
        <v>24357.52</v>
      </c>
      <c r="G45" s="22">
        <v>42976</v>
      </c>
      <c r="H45" s="21" t="s">
        <v>67</v>
      </c>
      <c r="I45" s="21" t="s">
        <v>68</v>
      </c>
      <c r="J45" s="21" t="s">
        <v>78</v>
      </c>
      <c r="K45" s="21">
        <v>3.8</v>
      </c>
      <c r="L45" s="21" t="s">
        <v>35</v>
      </c>
    </row>
    <row r="46" spans="1:12" x14ac:dyDescent="0.3">
      <c r="A46" s="21">
        <v>45</v>
      </c>
      <c r="B46" s="21" t="s">
        <v>133</v>
      </c>
      <c r="C46" t="s">
        <v>233</v>
      </c>
      <c r="D46" s="21" t="s">
        <v>65</v>
      </c>
      <c r="E46" s="21" t="s">
        <v>66</v>
      </c>
      <c r="F46" s="21">
        <v>11517.59</v>
      </c>
      <c r="G46" s="22">
        <v>44142</v>
      </c>
      <c r="H46" s="21" t="s">
        <v>75</v>
      </c>
      <c r="I46" s="21" t="s">
        <v>77</v>
      </c>
      <c r="J46" s="21" t="s">
        <v>69</v>
      </c>
      <c r="K46" s="21">
        <v>4.5999999999999996</v>
      </c>
      <c r="L46" s="21" t="s">
        <v>35</v>
      </c>
    </row>
    <row r="47" spans="1:12" x14ac:dyDescent="0.3">
      <c r="A47" s="21">
        <v>46</v>
      </c>
      <c r="B47" s="21" t="s">
        <v>134</v>
      </c>
      <c r="C47" t="s">
        <v>234</v>
      </c>
      <c r="D47" s="21" t="s">
        <v>70</v>
      </c>
      <c r="E47" s="21" t="s">
        <v>80</v>
      </c>
      <c r="F47" s="21">
        <v>15049.2</v>
      </c>
      <c r="G47" s="22">
        <v>45007</v>
      </c>
      <c r="H47" s="21" t="s">
        <v>71</v>
      </c>
      <c r="I47" s="21" t="s">
        <v>81</v>
      </c>
      <c r="J47" s="21" t="s">
        <v>79</v>
      </c>
      <c r="K47" s="21">
        <v>4.4000000000000004</v>
      </c>
      <c r="L47" s="21" t="s">
        <v>25</v>
      </c>
    </row>
    <row r="48" spans="1:12" x14ac:dyDescent="0.3">
      <c r="A48" s="21">
        <v>47</v>
      </c>
      <c r="B48" s="21" t="s">
        <v>135</v>
      </c>
      <c r="C48" t="s">
        <v>235</v>
      </c>
      <c r="D48" s="21" t="s">
        <v>32</v>
      </c>
      <c r="E48" s="21" t="s">
        <v>66</v>
      </c>
      <c r="F48" s="21">
        <v>16834.59</v>
      </c>
      <c r="G48" s="22">
        <v>44409</v>
      </c>
      <c r="H48" s="21" t="s">
        <v>75</v>
      </c>
      <c r="I48" s="21" t="s">
        <v>81</v>
      </c>
      <c r="J48" s="21" t="s">
        <v>79</v>
      </c>
      <c r="K48" s="21">
        <v>4.3</v>
      </c>
      <c r="L48" s="21" t="s">
        <v>25</v>
      </c>
    </row>
    <row r="49" spans="1:12" x14ac:dyDescent="0.3">
      <c r="A49" s="21">
        <v>48</v>
      </c>
      <c r="B49" s="21" t="s">
        <v>136</v>
      </c>
      <c r="C49" t="s">
        <v>236</v>
      </c>
      <c r="D49" s="21" t="s">
        <v>65</v>
      </c>
      <c r="E49" s="21" t="s">
        <v>80</v>
      </c>
      <c r="F49" s="21">
        <v>9228.07</v>
      </c>
      <c r="G49" s="22">
        <v>44086</v>
      </c>
      <c r="H49" s="21" t="s">
        <v>67</v>
      </c>
      <c r="I49" s="21" t="s">
        <v>68</v>
      </c>
      <c r="J49" s="21" t="s">
        <v>74</v>
      </c>
      <c r="K49" s="21">
        <v>4.9000000000000004</v>
      </c>
      <c r="L49" s="21" t="s">
        <v>25</v>
      </c>
    </row>
    <row r="50" spans="1:12" x14ac:dyDescent="0.3">
      <c r="A50" s="21">
        <v>49</v>
      </c>
      <c r="B50" s="21" t="s">
        <v>137</v>
      </c>
      <c r="C50" t="s">
        <v>237</v>
      </c>
      <c r="D50" s="21" t="s">
        <v>32</v>
      </c>
      <c r="E50" s="21" t="s">
        <v>80</v>
      </c>
      <c r="F50" s="21">
        <v>23164.22</v>
      </c>
      <c r="G50" s="22">
        <v>42361</v>
      </c>
      <c r="H50" s="21" t="s">
        <v>71</v>
      </c>
      <c r="I50" s="21" t="s">
        <v>77</v>
      </c>
      <c r="J50" s="21" t="s">
        <v>78</v>
      </c>
      <c r="K50" s="21">
        <v>4.3</v>
      </c>
      <c r="L50" s="21" t="s">
        <v>25</v>
      </c>
    </row>
    <row r="51" spans="1:12" x14ac:dyDescent="0.3">
      <c r="A51" s="21">
        <v>50</v>
      </c>
      <c r="B51" s="21" t="s">
        <v>138</v>
      </c>
      <c r="C51" t="s">
        <v>238</v>
      </c>
      <c r="D51" s="21" t="s">
        <v>70</v>
      </c>
      <c r="E51" s="21" t="s">
        <v>24</v>
      </c>
      <c r="F51" s="21">
        <v>7827.04</v>
      </c>
      <c r="G51" s="22">
        <v>43770</v>
      </c>
      <c r="H51" s="21" t="s">
        <v>71</v>
      </c>
      <c r="I51" s="21" t="s">
        <v>81</v>
      </c>
      <c r="J51" s="21" t="s">
        <v>69</v>
      </c>
      <c r="K51" s="21">
        <v>4.3</v>
      </c>
      <c r="L51" s="21" t="s">
        <v>25</v>
      </c>
    </row>
    <row r="52" spans="1:12" x14ac:dyDescent="0.3">
      <c r="A52" s="21">
        <v>51</v>
      </c>
      <c r="B52" s="21" t="s">
        <v>139</v>
      </c>
      <c r="C52" t="s">
        <v>239</v>
      </c>
      <c r="D52" s="21" t="s">
        <v>32</v>
      </c>
      <c r="E52" s="21" t="s">
        <v>31</v>
      </c>
      <c r="F52" s="21">
        <v>12366.55</v>
      </c>
      <c r="G52" s="22">
        <v>43225</v>
      </c>
      <c r="H52" s="21" t="s">
        <v>75</v>
      </c>
      <c r="I52" s="21" t="s">
        <v>68</v>
      </c>
      <c r="J52" s="21" t="s">
        <v>79</v>
      </c>
      <c r="K52" s="21">
        <v>4.0999999999999996</v>
      </c>
      <c r="L52" s="21" t="s">
        <v>25</v>
      </c>
    </row>
    <row r="53" spans="1:12" x14ac:dyDescent="0.3">
      <c r="A53" s="21">
        <v>52</v>
      </c>
      <c r="B53" s="21" t="s">
        <v>140</v>
      </c>
      <c r="C53" t="s">
        <v>240</v>
      </c>
      <c r="D53" s="21" t="s">
        <v>83</v>
      </c>
      <c r="E53" s="21" t="s">
        <v>29</v>
      </c>
      <c r="F53" s="21">
        <v>13162.96</v>
      </c>
      <c r="G53" s="22">
        <v>42593</v>
      </c>
      <c r="H53" s="21" t="s">
        <v>71</v>
      </c>
      <c r="I53" s="21" t="s">
        <v>81</v>
      </c>
      <c r="J53" s="21" t="s">
        <v>78</v>
      </c>
      <c r="K53" s="21">
        <v>4.9000000000000004</v>
      </c>
      <c r="L53" s="21" t="s">
        <v>25</v>
      </c>
    </row>
    <row r="54" spans="1:12" x14ac:dyDescent="0.3">
      <c r="A54" s="21">
        <v>53</v>
      </c>
      <c r="B54" s="21" t="s">
        <v>141</v>
      </c>
      <c r="C54" t="s">
        <v>241</v>
      </c>
      <c r="D54" s="21" t="s">
        <v>27</v>
      </c>
      <c r="E54" s="21" t="s">
        <v>80</v>
      </c>
      <c r="F54" s="21">
        <v>6722.53</v>
      </c>
      <c r="G54" s="22">
        <v>45706</v>
      </c>
      <c r="H54" s="21" t="s">
        <v>67</v>
      </c>
      <c r="I54" s="21" t="s">
        <v>72</v>
      </c>
      <c r="J54" s="21" t="s">
        <v>74</v>
      </c>
      <c r="K54" s="21">
        <v>3.8</v>
      </c>
      <c r="L54" s="21" t="s">
        <v>25</v>
      </c>
    </row>
    <row r="55" spans="1:12" x14ac:dyDescent="0.3">
      <c r="A55" s="21">
        <v>54</v>
      </c>
      <c r="B55" s="21" t="s">
        <v>142</v>
      </c>
      <c r="C55" t="s">
        <v>242</v>
      </c>
      <c r="D55" s="21" t="s">
        <v>87</v>
      </c>
      <c r="E55" s="21" t="s">
        <v>31</v>
      </c>
      <c r="F55" s="21">
        <v>23249.46</v>
      </c>
      <c r="G55" s="22">
        <v>43892</v>
      </c>
      <c r="H55" s="21" t="s">
        <v>75</v>
      </c>
      <c r="I55" s="21" t="s">
        <v>81</v>
      </c>
      <c r="J55" s="21" t="s">
        <v>79</v>
      </c>
      <c r="K55" s="21">
        <v>3.8</v>
      </c>
      <c r="L55" s="21" t="s">
        <v>25</v>
      </c>
    </row>
    <row r="56" spans="1:12" x14ac:dyDescent="0.3">
      <c r="A56" s="21">
        <v>55</v>
      </c>
      <c r="B56" s="21" t="s">
        <v>143</v>
      </c>
      <c r="C56" t="s">
        <v>243</v>
      </c>
      <c r="D56" s="21" t="s">
        <v>87</v>
      </c>
      <c r="E56" s="21" t="s">
        <v>66</v>
      </c>
      <c r="F56" s="21">
        <v>11784.23</v>
      </c>
      <c r="G56" s="22">
        <v>42229</v>
      </c>
      <c r="H56" s="21" t="s">
        <v>67</v>
      </c>
      <c r="I56" s="21" t="s">
        <v>81</v>
      </c>
      <c r="J56" s="21" t="s">
        <v>69</v>
      </c>
      <c r="K56" s="21">
        <v>4.7</v>
      </c>
      <c r="L56" s="21" t="s">
        <v>25</v>
      </c>
    </row>
    <row r="57" spans="1:12" x14ac:dyDescent="0.3">
      <c r="A57" s="21">
        <v>56</v>
      </c>
      <c r="B57" s="21" t="s">
        <v>144</v>
      </c>
      <c r="C57" t="s">
        <v>244</v>
      </c>
      <c r="D57" s="21" t="s">
        <v>83</v>
      </c>
      <c r="E57" s="21" t="s">
        <v>66</v>
      </c>
      <c r="F57" s="21">
        <v>22574.09</v>
      </c>
      <c r="G57" s="22">
        <v>42954</v>
      </c>
      <c r="H57" s="21" t="s">
        <v>75</v>
      </c>
      <c r="I57" s="21" t="s">
        <v>86</v>
      </c>
      <c r="J57" s="21" t="s">
        <v>79</v>
      </c>
      <c r="K57" s="21">
        <v>3.2</v>
      </c>
      <c r="L57" s="21" t="s">
        <v>25</v>
      </c>
    </row>
    <row r="58" spans="1:12" x14ac:dyDescent="0.3">
      <c r="A58" s="21">
        <v>57</v>
      </c>
      <c r="B58" s="21" t="s">
        <v>145</v>
      </c>
      <c r="C58" t="s">
        <v>245</v>
      </c>
      <c r="D58" s="21" t="s">
        <v>27</v>
      </c>
      <c r="E58" s="21" t="s">
        <v>66</v>
      </c>
      <c r="F58" s="21">
        <v>5375.5</v>
      </c>
      <c r="G58" s="22">
        <v>43150</v>
      </c>
      <c r="H58" s="21" t="s">
        <v>75</v>
      </c>
      <c r="I58" s="21" t="s">
        <v>68</v>
      </c>
      <c r="J58" s="21" t="s">
        <v>78</v>
      </c>
      <c r="K58" s="21">
        <v>3.7</v>
      </c>
      <c r="L58" s="21" t="s">
        <v>35</v>
      </c>
    </row>
    <row r="59" spans="1:12" x14ac:dyDescent="0.3">
      <c r="A59" s="21">
        <v>58</v>
      </c>
      <c r="B59" s="21" t="s">
        <v>146</v>
      </c>
      <c r="C59" t="s">
        <v>246</v>
      </c>
      <c r="D59" s="21" t="s">
        <v>83</v>
      </c>
      <c r="E59" s="21" t="s">
        <v>85</v>
      </c>
      <c r="F59" s="21">
        <v>7915.72</v>
      </c>
      <c r="G59" s="22">
        <v>42640</v>
      </c>
      <c r="H59" s="21" t="s">
        <v>71</v>
      </c>
      <c r="I59" s="21" t="s">
        <v>86</v>
      </c>
      <c r="J59" s="21" t="s">
        <v>79</v>
      </c>
      <c r="K59" s="21">
        <v>3.5</v>
      </c>
      <c r="L59" s="21" t="s">
        <v>25</v>
      </c>
    </row>
    <row r="60" spans="1:12" x14ac:dyDescent="0.3">
      <c r="A60" s="21">
        <v>59</v>
      </c>
      <c r="B60" s="21" t="s">
        <v>147</v>
      </c>
      <c r="C60" t="s">
        <v>247</v>
      </c>
      <c r="D60" s="21" t="s">
        <v>32</v>
      </c>
      <c r="E60" s="21" t="s">
        <v>66</v>
      </c>
      <c r="F60" s="21">
        <v>19582.439999999999</v>
      </c>
      <c r="G60" s="22">
        <v>44096</v>
      </c>
      <c r="H60" s="21" t="s">
        <v>75</v>
      </c>
      <c r="I60" s="21" t="s">
        <v>81</v>
      </c>
      <c r="J60" s="21" t="s">
        <v>79</v>
      </c>
      <c r="K60" s="21">
        <v>3.1</v>
      </c>
      <c r="L60" s="21" t="s">
        <v>25</v>
      </c>
    </row>
    <row r="61" spans="1:12" x14ac:dyDescent="0.3">
      <c r="A61" s="21">
        <v>60</v>
      </c>
      <c r="B61" s="21" t="s">
        <v>148</v>
      </c>
      <c r="C61" t="s">
        <v>248</v>
      </c>
      <c r="D61" s="21" t="s">
        <v>65</v>
      </c>
      <c r="E61" s="21" t="s">
        <v>31</v>
      </c>
      <c r="F61" s="21">
        <v>7305.31</v>
      </c>
      <c r="G61" s="22">
        <v>42780</v>
      </c>
      <c r="H61" s="21" t="s">
        <v>71</v>
      </c>
      <c r="I61" s="21" t="s">
        <v>72</v>
      </c>
      <c r="J61" s="21" t="s">
        <v>78</v>
      </c>
      <c r="K61" s="21">
        <v>4.2</v>
      </c>
      <c r="L61" s="21" t="s">
        <v>25</v>
      </c>
    </row>
    <row r="62" spans="1:12" x14ac:dyDescent="0.3">
      <c r="A62" s="21">
        <v>61</v>
      </c>
      <c r="B62" s="21" t="s">
        <v>149</v>
      </c>
      <c r="C62" t="s">
        <v>249</v>
      </c>
      <c r="D62" s="21" t="s">
        <v>65</v>
      </c>
      <c r="E62" s="21" t="s">
        <v>80</v>
      </c>
      <c r="F62" s="21">
        <v>24467.47</v>
      </c>
      <c r="G62" s="22">
        <v>42434</v>
      </c>
      <c r="H62" s="21" t="s">
        <v>75</v>
      </c>
      <c r="I62" s="21" t="s">
        <v>77</v>
      </c>
      <c r="J62" s="21" t="s">
        <v>69</v>
      </c>
      <c r="K62" s="21">
        <v>2.8</v>
      </c>
      <c r="L62" s="21" t="s">
        <v>25</v>
      </c>
    </row>
    <row r="63" spans="1:12" x14ac:dyDescent="0.3">
      <c r="A63" s="21">
        <v>62</v>
      </c>
      <c r="B63" s="21" t="s">
        <v>150</v>
      </c>
      <c r="C63" t="s">
        <v>250</v>
      </c>
      <c r="D63" s="21" t="s">
        <v>70</v>
      </c>
      <c r="E63" s="21" t="s">
        <v>85</v>
      </c>
      <c r="F63" s="21">
        <v>14779.65</v>
      </c>
      <c r="G63" s="22">
        <v>44730</v>
      </c>
      <c r="H63" s="21" t="s">
        <v>71</v>
      </c>
      <c r="I63" s="21" t="s">
        <v>72</v>
      </c>
      <c r="J63" s="21" t="s">
        <v>79</v>
      </c>
      <c r="K63" s="21">
        <v>4.3</v>
      </c>
      <c r="L63" s="21" t="s">
        <v>35</v>
      </c>
    </row>
    <row r="64" spans="1:12" x14ac:dyDescent="0.3">
      <c r="A64" s="21">
        <v>63</v>
      </c>
      <c r="B64" s="21" t="s">
        <v>151</v>
      </c>
      <c r="C64" t="s">
        <v>251</v>
      </c>
      <c r="D64" s="21" t="s">
        <v>65</v>
      </c>
      <c r="E64" s="21" t="s">
        <v>26</v>
      </c>
      <c r="F64" s="21">
        <v>20932.62</v>
      </c>
      <c r="G64" s="22">
        <v>44331</v>
      </c>
      <c r="H64" s="21" t="s">
        <v>71</v>
      </c>
      <c r="I64" s="21" t="s">
        <v>68</v>
      </c>
      <c r="J64" s="21" t="s">
        <v>79</v>
      </c>
      <c r="K64" s="21">
        <v>4.5999999999999996</v>
      </c>
      <c r="L64" s="21" t="s">
        <v>25</v>
      </c>
    </row>
    <row r="65" spans="1:12" x14ac:dyDescent="0.3">
      <c r="A65" s="21">
        <v>64</v>
      </c>
      <c r="B65" s="21" t="s">
        <v>152</v>
      </c>
      <c r="C65" t="s">
        <v>252</v>
      </c>
      <c r="D65" s="21" t="s">
        <v>87</v>
      </c>
      <c r="E65" s="21" t="s">
        <v>80</v>
      </c>
      <c r="F65" s="21">
        <v>14533.93</v>
      </c>
      <c r="G65" s="22">
        <v>44068</v>
      </c>
      <c r="H65" s="21" t="s">
        <v>71</v>
      </c>
      <c r="I65" s="21" t="s">
        <v>77</v>
      </c>
      <c r="J65" s="21" t="s">
        <v>79</v>
      </c>
      <c r="K65" s="21">
        <v>2.6</v>
      </c>
      <c r="L65" s="21" t="s">
        <v>25</v>
      </c>
    </row>
    <row r="66" spans="1:12" x14ac:dyDescent="0.3">
      <c r="A66" s="21">
        <v>65</v>
      </c>
      <c r="B66" s="21" t="s">
        <v>153</v>
      </c>
      <c r="C66" t="s">
        <v>253</v>
      </c>
      <c r="D66" s="21" t="s">
        <v>32</v>
      </c>
      <c r="E66" s="21" t="s">
        <v>24</v>
      </c>
      <c r="F66" s="21">
        <v>17359.939999999999</v>
      </c>
      <c r="G66" s="22">
        <v>45079</v>
      </c>
      <c r="H66" s="21" t="s">
        <v>75</v>
      </c>
      <c r="I66" s="21" t="s">
        <v>82</v>
      </c>
      <c r="J66" s="21" t="s">
        <v>74</v>
      </c>
      <c r="K66" s="21">
        <v>4.7</v>
      </c>
      <c r="L66" s="21" t="s">
        <v>35</v>
      </c>
    </row>
    <row r="67" spans="1:12" x14ac:dyDescent="0.3">
      <c r="A67" s="21">
        <v>66</v>
      </c>
      <c r="B67" s="21" t="s">
        <v>154</v>
      </c>
      <c r="C67" t="s">
        <v>254</v>
      </c>
      <c r="D67" s="21" t="s">
        <v>73</v>
      </c>
      <c r="E67" s="21" t="s">
        <v>76</v>
      </c>
      <c r="F67" s="21">
        <v>23429.77</v>
      </c>
      <c r="G67" s="22">
        <v>44210</v>
      </c>
      <c r="H67" s="21" t="s">
        <v>75</v>
      </c>
      <c r="I67" s="21" t="s">
        <v>81</v>
      </c>
      <c r="J67" s="21" t="s">
        <v>69</v>
      </c>
      <c r="K67" s="21">
        <v>3.5</v>
      </c>
      <c r="L67" s="21" t="s">
        <v>35</v>
      </c>
    </row>
    <row r="68" spans="1:12" x14ac:dyDescent="0.3">
      <c r="A68" s="21">
        <v>67</v>
      </c>
      <c r="B68" s="21" t="s">
        <v>155</v>
      </c>
      <c r="C68" t="s">
        <v>255</v>
      </c>
      <c r="D68" s="21" t="s">
        <v>70</v>
      </c>
      <c r="E68" s="21" t="s">
        <v>66</v>
      </c>
      <c r="F68" s="21">
        <v>9898.36</v>
      </c>
      <c r="G68" s="22">
        <v>43397</v>
      </c>
      <c r="H68" s="21" t="s">
        <v>75</v>
      </c>
      <c r="I68" s="21" t="s">
        <v>77</v>
      </c>
      <c r="J68" s="21" t="s">
        <v>78</v>
      </c>
      <c r="K68" s="21">
        <v>2.6</v>
      </c>
      <c r="L68" s="21" t="s">
        <v>35</v>
      </c>
    </row>
    <row r="69" spans="1:12" x14ac:dyDescent="0.3">
      <c r="A69" s="21">
        <v>68</v>
      </c>
      <c r="B69" s="21" t="s">
        <v>156</v>
      </c>
      <c r="C69" t="s">
        <v>256</v>
      </c>
      <c r="D69" s="21" t="s">
        <v>27</v>
      </c>
      <c r="E69" s="21" t="s">
        <v>85</v>
      </c>
      <c r="F69" s="21">
        <v>23481.02</v>
      </c>
      <c r="G69" s="22">
        <v>42277</v>
      </c>
      <c r="H69" s="21" t="s">
        <v>67</v>
      </c>
      <c r="I69" s="21" t="s">
        <v>72</v>
      </c>
      <c r="J69" s="21" t="s">
        <v>74</v>
      </c>
      <c r="K69" s="21">
        <v>4.4000000000000004</v>
      </c>
      <c r="L69" s="21" t="s">
        <v>25</v>
      </c>
    </row>
    <row r="70" spans="1:12" x14ac:dyDescent="0.3">
      <c r="A70" s="21">
        <v>69</v>
      </c>
      <c r="B70" s="21" t="s">
        <v>157</v>
      </c>
      <c r="C70" t="s">
        <v>257</v>
      </c>
      <c r="D70" s="21" t="s">
        <v>27</v>
      </c>
      <c r="E70" s="21" t="s">
        <v>76</v>
      </c>
      <c r="F70" s="21">
        <v>16749.759999999998</v>
      </c>
      <c r="G70" s="22">
        <v>44512</v>
      </c>
      <c r="H70" s="21" t="s">
        <v>71</v>
      </c>
      <c r="I70" s="21" t="s">
        <v>84</v>
      </c>
      <c r="J70" s="21" t="s">
        <v>78</v>
      </c>
      <c r="K70" s="21">
        <v>4.8</v>
      </c>
      <c r="L70" s="21" t="s">
        <v>25</v>
      </c>
    </row>
    <row r="71" spans="1:12" x14ac:dyDescent="0.3">
      <c r="A71" s="21">
        <v>70</v>
      </c>
      <c r="B71" s="21" t="s">
        <v>158</v>
      </c>
      <c r="C71" t="s">
        <v>258</v>
      </c>
      <c r="D71" s="21" t="s">
        <v>65</v>
      </c>
      <c r="E71" s="21" t="s">
        <v>29</v>
      </c>
      <c r="F71" s="21">
        <v>7113.13</v>
      </c>
      <c r="G71" s="22">
        <v>43893</v>
      </c>
      <c r="H71" s="21" t="s">
        <v>71</v>
      </c>
      <c r="I71" s="21" t="s">
        <v>84</v>
      </c>
      <c r="J71" s="21" t="s">
        <v>78</v>
      </c>
      <c r="K71" s="21">
        <v>2.9</v>
      </c>
      <c r="L71" s="21" t="s">
        <v>25</v>
      </c>
    </row>
    <row r="72" spans="1:12" x14ac:dyDescent="0.3">
      <c r="A72" s="21">
        <v>71</v>
      </c>
      <c r="B72" s="21" t="s">
        <v>159</v>
      </c>
      <c r="C72" t="s">
        <v>259</v>
      </c>
      <c r="D72" s="21" t="s">
        <v>87</v>
      </c>
      <c r="E72" s="21" t="s">
        <v>24</v>
      </c>
      <c r="F72" s="21">
        <v>14959.39</v>
      </c>
      <c r="G72" s="22">
        <v>45642</v>
      </c>
      <c r="H72" s="21" t="s">
        <v>71</v>
      </c>
      <c r="I72" s="21" t="s">
        <v>68</v>
      </c>
      <c r="J72" s="21" t="s">
        <v>69</v>
      </c>
      <c r="K72" s="21">
        <v>2.8</v>
      </c>
      <c r="L72" s="21" t="s">
        <v>25</v>
      </c>
    </row>
    <row r="73" spans="1:12" x14ac:dyDescent="0.3">
      <c r="A73" s="21">
        <v>72</v>
      </c>
      <c r="B73" s="21" t="s">
        <v>160</v>
      </c>
      <c r="C73" t="s">
        <v>260</v>
      </c>
      <c r="D73" s="21" t="s">
        <v>27</v>
      </c>
      <c r="E73" s="21" t="s">
        <v>31</v>
      </c>
      <c r="F73" s="21">
        <v>10114.24</v>
      </c>
      <c r="G73" s="22">
        <v>42236</v>
      </c>
      <c r="H73" s="21" t="s">
        <v>75</v>
      </c>
      <c r="I73" s="21" t="s">
        <v>68</v>
      </c>
      <c r="J73" s="21" t="s">
        <v>74</v>
      </c>
      <c r="K73" s="21">
        <v>3.7</v>
      </c>
      <c r="L73" s="21" t="s">
        <v>25</v>
      </c>
    </row>
    <row r="74" spans="1:12" x14ac:dyDescent="0.3">
      <c r="A74" s="21">
        <v>73</v>
      </c>
      <c r="B74" s="21" t="s">
        <v>161</v>
      </c>
      <c r="C74" t="s">
        <v>261</v>
      </c>
      <c r="D74" s="21" t="s">
        <v>65</v>
      </c>
      <c r="E74" s="21" t="s">
        <v>29</v>
      </c>
      <c r="F74" s="21">
        <v>18758.259999999998</v>
      </c>
      <c r="G74" s="22">
        <v>43988</v>
      </c>
      <c r="H74" s="21" t="s">
        <v>75</v>
      </c>
      <c r="I74" s="21" t="s">
        <v>86</v>
      </c>
      <c r="J74" s="21" t="s">
        <v>69</v>
      </c>
      <c r="K74" s="21">
        <v>3.8</v>
      </c>
      <c r="L74" s="21" t="s">
        <v>25</v>
      </c>
    </row>
    <row r="75" spans="1:12" x14ac:dyDescent="0.3">
      <c r="A75" s="21">
        <v>74</v>
      </c>
      <c r="B75" s="21" t="s">
        <v>162</v>
      </c>
      <c r="C75" t="s">
        <v>262</v>
      </c>
      <c r="D75" s="21" t="s">
        <v>87</v>
      </c>
      <c r="E75" s="21" t="s">
        <v>31</v>
      </c>
      <c r="F75" s="21">
        <v>8302.6299999999992</v>
      </c>
      <c r="G75" s="22">
        <v>45105</v>
      </c>
      <c r="H75" s="21" t="s">
        <v>75</v>
      </c>
      <c r="I75" s="21" t="s">
        <v>68</v>
      </c>
      <c r="J75" s="21" t="s">
        <v>79</v>
      </c>
      <c r="K75" s="21">
        <v>2.9</v>
      </c>
      <c r="L75" s="21" t="s">
        <v>25</v>
      </c>
    </row>
    <row r="76" spans="1:12" x14ac:dyDescent="0.3">
      <c r="A76" s="21">
        <v>75</v>
      </c>
      <c r="B76" s="21" t="s">
        <v>163</v>
      </c>
      <c r="C76" t="s">
        <v>263</v>
      </c>
      <c r="D76" s="21" t="s">
        <v>27</v>
      </c>
      <c r="E76" s="21" t="s">
        <v>31</v>
      </c>
      <c r="F76" s="21">
        <v>7965.6</v>
      </c>
      <c r="G76" s="22">
        <v>43928</v>
      </c>
      <c r="H76" s="21" t="s">
        <v>67</v>
      </c>
      <c r="I76" s="21" t="s">
        <v>86</v>
      </c>
      <c r="J76" s="21" t="s">
        <v>74</v>
      </c>
      <c r="K76" s="21">
        <v>2.6</v>
      </c>
      <c r="L76" s="21" t="s">
        <v>25</v>
      </c>
    </row>
    <row r="77" spans="1:12" x14ac:dyDescent="0.3">
      <c r="A77" s="21">
        <v>76</v>
      </c>
      <c r="B77" s="21" t="s">
        <v>164</v>
      </c>
      <c r="C77" t="s">
        <v>264</v>
      </c>
      <c r="D77" s="21" t="s">
        <v>27</v>
      </c>
      <c r="E77" s="21" t="s">
        <v>85</v>
      </c>
      <c r="F77" s="21">
        <v>23079.8</v>
      </c>
      <c r="G77" s="22">
        <v>45103</v>
      </c>
      <c r="H77" s="21" t="s">
        <v>75</v>
      </c>
      <c r="I77" s="21" t="s">
        <v>82</v>
      </c>
      <c r="J77" s="21" t="s">
        <v>69</v>
      </c>
      <c r="K77" s="21">
        <v>3.7</v>
      </c>
      <c r="L77" s="21" t="s">
        <v>25</v>
      </c>
    </row>
    <row r="78" spans="1:12" x14ac:dyDescent="0.3">
      <c r="A78" s="21">
        <v>77</v>
      </c>
      <c r="B78" s="21" t="s">
        <v>165</v>
      </c>
      <c r="C78" t="s">
        <v>265</v>
      </c>
      <c r="D78" s="21" t="s">
        <v>87</v>
      </c>
      <c r="E78" s="21" t="s">
        <v>31</v>
      </c>
      <c r="F78" s="21">
        <v>4857.07</v>
      </c>
      <c r="G78" s="22">
        <v>43091</v>
      </c>
      <c r="H78" s="21" t="s">
        <v>75</v>
      </c>
      <c r="I78" s="21" t="s">
        <v>72</v>
      </c>
      <c r="J78" s="21" t="s">
        <v>69</v>
      </c>
      <c r="K78" s="21">
        <v>3.5</v>
      </c>
      <c r="L78" s="21" t="s">
        <v>25</v>
      </c>
    </row>
    <row r="79" spans="1:12" x14ac:dyDescent="0.3">
      <c r="A79" s="21">
        <v>78</v>
      </c>
      <c r="B79" s="21" t="s">
        <v>166</v>
      </c>
      <c r="C79" t="s">
        <v>266</v>
      </c>
      <c r="D79" s="21" t="s">
        <v>27</v>
      </c>
      <c r="E79" s="21" t="s">
        <v>24</v>
      </c>
      <c r="F79" s="21">
        <v>8820.11</v>
      </c>
      <c r="G79" s="22">
        <v>44610</v>
      </c>
      <c r="H79" s="21" t="s">
        <v>67</v>
      </c>
      <c r="I79" s="21" t="s">
        <v>84</v>
      </c>
      <c r="J79" s="21" t="s">
        <v>79</v>
      </c>
      <c r="K79" s="21">
        <v>4.9000000000000004</v>
      </c>
      <c r="L79" s="21" t="s">
        <v>25</v>
      </c>
    </row>
    <row r="80" spans="1:12" x14ac:dyDescent="0.3">
      <c r="A80" s="21">
        <v>79</v>
      </c>
      <c r="B80" s="21" t="s">
        <v>167</v>
      </c>
      <c r="C80" t="s">
        <v>267</v>
      </c>
      <c r="D80" s="21" t="s">
        <v>83</v>
      </c>
      <c r="E80" s="21" t="s">
        <v>31</v>
      </c>
      <c r="F80" s="21">
        <v>17566.13</v>
      </c>
      <c r="G80" s="22">
        <v>43451</v>
      </c>
      <c r="H80" s="21" t="s">
        <v>75</v>
      </c>
      <c r="I80" s="21" t="s">
        <v>84</v>
      </c>
      <c r="J80" s="21" t="s">
        <v>74</v>
      </c>
      <c r="K80" s="21">
        <v>4.8</v>
      </c>
      <c r="L80" s="21" t="s">
        <v>25</v>
      </c>
    </row>
    <row r="81" spans="1:12" x14ac:dyDescent="0.3">
      <c r="A81" s="21">
        <v>80</v>
      </c>
      <c r="B81" s="21" t="s">
        <v>168</v>
      </c>
      <c r="C81" t="s">
        <v>268</v>
      </c>
      <c r="D81" s="21" t="s">
        <v>83</v>
      </c>
      <c r="E81" s="21" t="s">
        <v>29</v>
      </c>
      <c r="F81" s="21">
        <v>4498.18</v>
      </c>
      <c r="G81" s="22">
        <v>42732</v>
      </c>
      <c r="H81" s="21" t="s">
        <v>75</v>
      </c>
      <c r="I81" s="21" t="s">
        <v>72</v>
      </c>
      <c r="J81" s="21" t="s">
        <v>78</v>
      </c>
      <c r="K81" s="21">
        <v>3.1</v>
      </c>
      <c r="L81" s="21" t="s">
        <v>25</v>
      </c>
    </row>
    <row r="82" spans="1:12" x14ac:dyDescent="0.3">
      <c r="A82" s="21">
        <v>81</v>
      </c>
      <c r="B82" s="21" t="s">
        <v>169</v>
      </c>
      <c r="C82" t="s">
        <v>269</v>
      </c>
      <c r="D82" s="21" t="s">
        <v>27</v>
      </c>
      <c r="E82" s="21" t="s">
        <v>26</v>
      </c>
      <c r="F82" s="21">
        <v>19940.099999999999</v>
      </c>
      <c r="G82" s="22">
        <v>43234</v>
      </c>
      <c r="H82" s="21" t="s">
        <v>75</v>
      </c>
      <c r="I82" s="21" t="s">
        <v>72</v>
      </c>
      <c r="J82" s="21" t="s">
        <v>79</v>
      </c>
      <c r="K82" s="21">
        <v>3.2</v>
      </c>
      <c r="L82" s="21" t="s">
        <v>25</v>
      </c>
    </row>
    <row r="83" spans="1:12" x14ac:dyDescent="0.3">
      <c r="A83" s="21">
        <v>82</v>
      </c>
      <c r="B83" s="21" t="s">
        <v>170</v>
      </c>
      <c r="C83" t="s">
        <v>270</v>
      </c>
      <c r="D83" s="21" t="s">
        <v>27</v>
      </c>
      <c r="E83" s="21" t="s">
        <v>31</v>
      </c>
      <c r="F83" s="21">
        <v>21124.03</v>
      </c>
      <c r="G83" s="22">
        <v>42980</v>
      </c>
      <c r="H83" s="21" t="s">
        <v>75</v>
      </c>
      <c r="I83" s="21" t="s">
        <v>72</v>
      </c>
      <c r="J83" s="21" t="s">
        <v>79</v>
      </c>
      <c r="K83" s="21">
        <v>3.1</v>
      </c>
      <c r="L83" s="21" t="s">
        <v>25</v>
      </c>
    </row>
    <row r="84" spans="1:12" x14ac:dyDescent="0.3">
      <c r="A84" s="21">
        <v>83</v>
      </c>
      <c r="B84" s="21" t="s">
        <v>171</v>
      </c>
      <c r="C84" t="s">
        <v>271</v>
      </c>
      <c r="D84" s="21" t="s">
        <v>65</v>
      </c>
      <c r="E84" s="21" t="s">
        <v>24</v>
      </c>
      <c r="F84" s="21">
        <v>14298.81</v>
      </c>
      <c r="G84" s="22">
        <v>44445</v>
      </c>
      <c r="H84" s="21" t="s">
        <v>75</v>
      </c>
      <c r="I84" s="21" t="s">
        <v>68</v>
      </c>
      <c r="J84" s="21" t="s">
        <v>79</v>
      </c>
      <c r="K84" s="21">
        <v>4.7</v>
      </c>
      <c r="L84" s="21" t="s">
        <v>25</v>
      </c>
    </row>
    <row r="85" spans="1:12" x14ac:dyDescent="0.3">
      <c r="A85" s="21">
        <v>84</v>
      </c>
      <c r="B85" s="21" t="s">
        <v>172</v>
      </c>
      <c r="C85" t="s">
        <v>272</v>
      </c>
      <c r="D85" s="21" t="s">
        <v>65</v>
      </c>
      <c r="E85" s="21" t="s">
        <v>26</v>
      </c>
      <c r="F85" s="21">
        <v>24810.02</v>
      </c>
      <c r="G85" s="22">
        <v>43130</v>
      </c>
      <c r="H85" s="21" t="s">
        <v>75</v>
      </c>
      <c r="I85" s="21" t="s">
        <v>82</v>
      </c>
      <c r="J85" s="21" t="s">
        <v>69</v>
      </c>
      <c r="K85" s="21">
        <v>3.2</v>
      </c>
      <c r="L85" s="21" t="s">
        <v>25</v>
      </c>
    </row>
    <row r="86" spans="1:12" x14ac:dyDescent="0.3">
      <c r="A86" s="21">
        <v>85</v>
      </c>
      <c r="B86" s="21" t="s">
        <v>173</v>
      </c>
      <c r="C86" t="s">
        <v>273</v>
      </c>
      <c r="D86" s="21" t="s">
        <v>73</v>
      </c>
      <c r="E86" s="21" t="s">
        <v>26</v>
      </c>
      <c r="F86" s="21">
        <v>24668.29</v>
      </c>
      <c r="G86" s="22">
        <v>42456</v>
      </c>
      <c r="H86" s="21" t="s">
        <v>67</v>
      </c>
      <c r="I86" s="21" t="s">
        <v>84</v>
      </c>
      <c r="J86" s="21" t="s">
        <v>69</v>
      </c>
      <c r="K86" s="21">
        <v>3.7</v>
      </c>
      <c r="L86" s="21" t="s">
        <v>35</v>
      </c>
    </row>
    <row r="87" spans="1:12" x14ac:dyDescent="0.3">
      <c r="A87" s="21">
        <v>86</v>
      </c>
      <c r="B87" s="21" t="s">
        <v>174</v>
      </c>
      <c r="C87" t="s">
        <v>274</v>
      </c>
      <c r="D87" s="21" t="s">
        <v>27</v>
      </c>
      <c r="E87" s="21" t="s">
        <v>29</v>
      </c>
      <c r="F87" s="21">
        <v>7888.12</v>
      </c>
      <c r="G87" s="22">
        <v>44870</v>
      </c>
      <c r="H87" s="21" t="s">
        <v>75</v>
      </c>
      <c r="I87" s="21" t="s">
        <v>77</v>
      </c>
      <c r="J87" s="21" t="s">
        <v>74</v>
      </c>
      <c r="K87" s="21">
        <v>3.8</v>
      </c>
      <c r="L87" s="21" t="s">
        <v>25</v>
      </c>
    </row>
    <row r="88" spans="1:12" x14ac:dyDescent="0.3">
      <c r="A88" s="21">
        <v>87</v>
      </c>
      <c r="B88" s="21" t="s">
        <v>175</v>
      </c>
      <c r="C88" t="s">
        <v>275</v>
      </c>
      <c r="D88" s="21" t="s">
        <v>87</v>
      </c>
      <c r="E88" s="21" t="s">
        <v>66</v>
      </c>
      <c r="F88" s="21">
        <v>22694.18</v>
      </c>
      <c r="G88" s="22">
        <v>42387</v>
      </c>
      <c r="H88" s="21" t="s">
        <v>71</v>
      </c>
      <c r="I88" s="21" t="s">
        <v>86</v>
      </c>
      <c r="J88" s="21" t="s">
        <v>79</v>
      </c>
      <c r="K88" s="21">
        <v>2.9</v>
      </c>
      <c r="L88" s="21" t="s">
        <v>35</v>
      </c>
    </row>
    <row r="89" spans="1:12" x14ac:dyDescent="0.3">
      <c r="A89" s="21">
        <v>88</v>
      </c>
      <c r="B89" s="21" t="s">
        <v>176</v>
      </c>
      <c r="C89" t="s">
        <v>276</v>
      </c>
      <c r="D89" s="21" t="s">
        <v>70</v>
      </c>
      <c r="E89" s="21" t="s">
        <v>76</v>
      </c>
      <c r="F89" s="21">
        <v>15700.28</v>
      </c>
      <c r="G89" s="22">
        <v>44673</v>
      </c>
      <c r="H89" s="21" t="s">
        <v>75</v>
      </c>
      <c r="I89" s="21" t="s">
        <v>68</v>
      </c>
      <c r="J89" s="21" t="s">
        <v>69</v>
      </c>
      <c r="K89" s="21">
        <v>4.5</v>
      </c>
      <c r="L89" s="21" t="s">
        <v>25</v>
      </c>
    </row>
    <row r="90" spans="1:12" x14ac:dyDescent="0.3">
      <c r="A90" s="21">
        <v>89</v>
      </c>
      <c r="B90" s="21" t="s">
        <v>177</v>
      </c>
      <c r="C90" t="s">
        <v>277</v>
      </c>
      <c r="D90" s="21" t="s">
        <v>27</v>
      </c>
      <c r="E90" s="21" t="s">
        <v>85</v>
      </c>
      <c r="F90" s="21">
        <v>19685.98</v>
      </c>
      <c r="G90" s="22">
        <v>44127</v>
      </c>
      <c r="H90" s="21" t="s">
        <v>75</v>
      </c>
      <c r="I90" s="21" t="s">
        <v>82</v>
      </c>
      <c r="J90" s="21" t="s">
        <v>74</v>
      </c>
      <c r="K90" s="21">
        <v>4.2</v>
      </c>
      <c r="L90" s="21" t="s">
        <v>25</v>
      </c>
    </row>
    <row r="91" spans="1:12" x14ac:dyDescent="0.3">
      <c r="A91" s="21">
        <v>90</v>
      </c>
      <c r="B91" s="21" t="s">
        <v>178</v>
      </c>
      <c r="C91" t="s">
        <v>278</v>
      </c>
      <c r="D91" s="21" t="s">
        <v>73</v>
      </c>
      <c r="E91" s="21" t="s">
        <v>24</v>
      </c>
      <c r="F91" s="21">
        <v>14274.39</v>
      </c>
      <c r="G91" s="22">
        <v>43679</v>
      </c>
      <c r="H91" s="21" t="s">
        <v>67</v>
      </c>
      <c r="I91" s="21" t="s">
        <v>86</v>
      </c>
      <c r="J91" s="21" t="s">
        <v>79</v>
      </c>
      <c r="K91" s="21">
        <v>4.2</v>
      </c>
      <c r="L91" s="21" t="s">
        <v>35</v>
      </c>
    </row>
    <row r="92" spans="1:12" x14ac:dyDescent="0.3">
      <c r="A92" s="21">
        <v>91</v>
      </c>
      <c r="B92" s="21" t="s">
        <v>179</v>
      </c>
      <c r="C92" t="s">
        <v>279</v>
      </c>
      <c r="D92" s="21" t="s">
        <v>65</v>
      </c>
      <c r="E92" s="21" t="s">
        <v>24</v>
      </c>
      <c r="F92" s="21">
        <v>10993.18</v>
      </c>
      <c r="G92" s="22">
        <v>45462</v>
      </c>
      <c r="H92" s="21" t="s">
        <v>71</v>
      </c>
      <c r="I92" s="21" t="s">
        <v>68</v>
      </c>
      <c r="J92" s="21" t="s">
        <v>69</v>
      </c>
      <c r="K92" s="21">
        <v>4</v>
      </c>
      <c r="L92" s="21" t="s">
        <v>25</v>
      </c>
    </row>
    <row r="93" spans="1:12" x14ac:dyDescent="0.3">
      <c r="A93" s="21">
        <v>92</v>
      </c>
      <c r="B93" s="21" t="s">
        <v>180</v>
      </c>
      <c r="C93" t="s">
        <v>280</v>
      </c>
      <c r="D93" s="21" t="s">
        <v>65</v>
      </c>
      <c r="E93" s="21" t="s">
        <v>80</v>
      </c>
      <c r="F93" s="21">
        <v>22454.39</v>
      </c>
      <c r="G93" s="22">
        <v>44212</v>
      </c>
      <c r="H93" s="21" t="s">
        <v>71</v>
      </c>
      <c r="I93" s="21" t="s">
        <v>81</v>
      </c>
      <c r="J93" s="21" t="s">
        <v>79</v>
      </c>
      <c r="K93" s="21">
        <v>3.6</v>
      </c>
      <c r="L93" s="21" t="s">
        <v>35</v>
      </c>
    </row>
    <row r="94" spans="1:12" x14ac:dyDescent="0.3">
      <c r="A94" s="21">
        <v>93</v>
      </c>
      <c r="B94" s="21" t="s">
        <v>181</v>
      </c>
      <c r="C94" t="s">
        <v>281</v>
      </c>
      <c r="D94" s="21" t="s">
        <v>32</v>
      </c>
      <c r="E94" s="21" t="s">
        <v>26</v>
      </c>
      <c r="F94" s="21">
        <v>24475.52</v>
      </c>
      <c r="G94" s="22">
        <v>44181</v>
      </c>
      <c r="H94" s="21" t="s">
        <v>67</v>
      </c>
      <c r="I94" s="21" t="s">
        <v>86</v>
      </c>
      <c r="J94" s="21" t="s">
        <v>78</v>
      </c>
      <c r="K94" s="21">
        <v>3.4</v>
      </c>
      <c r="L94" s="21" t="s">
        <v>25</v>
      </c>
    </row>
    <row r="95" spans="1:12" x14ac:dyDescent="0.3">
      <c r="A95" s="21">
        <v>94</v>
      </c>
      <c r="B95" s="21" t="s">
        <v>182</v>
      </c>
      <c r="C95" t="s">
        <v>282</v>
      </c>
      <c r="D95" s="21" t="s">
        <v>27</v>
      </c>
      <c r="E95" s="21" t="s">
        <v>80</v>
      </c>
      <c r="F95" s="21">
        <v>19237.47</v>
      </c>
      <c r="G95" s="22">
        <v>45284</v>
      </c>
      <c r="H95" s="21" t="s">
        <v>71</v>
      </c>
      <c r="I95" s="21" t="s">
        <v>84</v>
      </c>
      <c r="J95" s="21" t="s">
        <v>69</v>
      </c>
      <c r="K95" s="21">
        <v>2.6</v>
      </c>
      <c r="L95" s="21" t="s">
        <v>35</v>
      </c>
    </row>
    <row r="96" spans="1:12" x14ac:dyDescent="0.3">
      <c r="A96" s="21">
        <v>95</v>
      </c>
      <c r="B96" s="21" t="s">
        <v>183</v>
      </c>
      <c r="C96" t="s">
        <v>283</v>
      </c>
      <c r="D96" s="21" t="s">
        <v>32</v>
      </c>
      <c r="E96" s="21" t="s">
        <v>66</v>
      </c>
      <c r="F96" s="21">
        <v>23149.31</v>
      </c>
      <c r="G96" s="22">
        <v>45345</v>
      </c>
      <c r="H96" s="21" t="s">
        <v>75</v>
      </c>
      <c r="I96" s="21" t="s">
        <v>81</v>
      </c>
      <c r="J96" s="21" t="s">
        <v>79</v>
      </c>
      <c r="K96" s="21">
        <v>3.1</v>
      </c>
      <c r="L96" s="21" t="s">
        <v>35</v>
      </c>
    </row>
    <row r="97" spans="1:12" x14ac:dyDescent="0.3">
      <c r="A97" s="21">
        <v>96</v>
      </c>
      <c r="B97" s="21" t="s">
        <v>184</v>
      </c>
      <c r="C97" t="s">
        <v>284</v>
      </c>
      <c r="D97" s="21" t="s">
        <v>73</v>
      </c>
      <c r="E97" s="21" t="s">
        <v>76</v>
      </c>
      <c r="F97" s="21">
        <v>13930.86</v>
      </c>
      <c r="G97" s="22">
        <v>44848</v>
      </c>
      <c r="H97" s="21" t="s">
        <v>75</v>
      </c>
      <c r="I97" s="21" t="s">
        <v>84</v>
      </c>
      <c r="J97" s="21" t="s">
        <v>79</v>
      </c>
      <c r="K97" s="21">
        <v>4.3</v>
      </c>
      <c r="L97" s="21" t="s">
        <v>25</v>
      </c>
    </row>
    <row r="98" spans="1:12" x14ac:dyDescent="0.3">
      <c r="A98" s="21">
        <v>97</v>
      </c>
      <c r="B98" s="21" t="s">
        <v>185</v>
      </c>
      <c r="C98" t="s">
        <v>285</v>
      </c>
      <c r="D98" s="21" t="s">
        <v>73</v>
      </c>
      <c r="E98" s="21" t="s">
        <v>85</v>
      </c>
      <c r="F98" s="21">
        <v>16380.27</v>
      </c>
      <c r="G98" s="22">
        <v>45508</v>
      </c>
      <c r="H98" s="21" t="s">
        <v>75</v>
      </c>
      <c r="I98" s="21" t="s">
        <v>84</v>
      </c>
      <c r="J98" s="21" t="s">
        <v>74</v>
      </c>
      <c r="K98" s="21">
        <v>2.6</v>
      </c>
      <c r="L98" s="21" t="s">
        <v>35</v>
      </c>
    </row>
    <row r="99" spans="1:12" x14ac:dyDescent="0.3">
      <c r="A99" s="21">
        <v>98</v>
      </c>
      <c r="B99" s="21" t="s">
        <v>186</v>
      </c>
      <c r="C99" t="s">
        <v>286</v>
      </c>
      <c r="D99" s="21" t="s">
        <v>87</v>
      </c>
      <c r="E99" s="21" t="s">
        <v>76</v>
      </c>
      <c r="F99" s="21">
        <v>7356.12</v>
      </c>
      <c r="G99" s="22">
        <v>42990</v>
      </c>
      <c r="H99" s="21" t="s">
        <v>75</v>
      </c>
      <c r="I99" s="21" t="s">
        <v>82</v>
      </c>
      <c r="J99" s="21" t="s">
        <v>79</v>
      </c>
      <c r="K99" s="21">
        <v>4</v>
      </c>
      <c r="L99" s="21" t="s">
        <v>25</v>
      </c>
    </row>
    <row r="100" spans="1:12" x14ac:dyDescent="0.3">
      <c r="A100" s="21">
        <v>99</v>
      </c>
      <c r="B100" s="21" t="s">
        <v>187</v>
      </c>
      <c r="C100" t="s">
        <v>287</v>
      </c>
      <c r="D100" s="21" t="s">
        <v>70</v>
      </c>
      <c r="E100" s="21" t="s">
        <v>76</v>
      </c>
      <c r="F100" s="21">
        <v>5676.51</v>
      </c>
      <c r="G100" s="22">
        <v>42577</v>
      </c>
      <c r="H100" s="21" t="s">
        <v>67</v>
      </c>
      <c r="I100" s="21" t="s">
        <v>72</v>
      </c>
      <c r="J100" s="21" t="s">
        <v>69</v>
      </c>
      <c r="K100" s="21">
        <v>4.7</v>
      </c>
      <c r="L100" s="21" t="s">
        <v>25</v>
      </c>
    </row>
    <row r="101" spans="1:12" x14ac:dyDescent="0.3">
      <c r="A101" s="21">
        <v>100</v>
      </c>
      <c r="B101" s="21" t="s">
        <v>188</v>
      </c>
      <c r="C101" t="s">
        <v>288</v>
      </c>
      <c r="D101" s="21" t="s">
        <v>87</v>
      </c>
      <c r="E101" s="21" t="s">
        <v>66</v>
      </c>
      <c r="F101" s="21">
        <v>18294.66</v>
      </c>
      <c r="G101" s="22">
        <v>44732</v>
      </c>
      <c r="H101" s="21" t="s">
        <v>75</v>
      </c>
      <c r="I101" s="21" t="s">
        <v>86</v>
      </c>
      <c r="J101" s="21" t="s">
        <v>74</v>
      </c>
      <c r="K101" s="21">
        <v>4</v>
      </c>
      <c r="L101" s="21" t="s">
        <v>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79881-0F28-4756-9BA5-99F8A30BE1A4}">
  <sheetPr codeName="Arkusz5">
    <tabColor rgb="FFED1B5F"/>
  </sheetPr>
  <dimension ref="A1:L21"/>
  <sheetViews>
    <sheetView workbookViewId="0">
      <selection activeCell="E8" sqref="E8"/>
    </sheetView>
  </sheetViews>
  <sheetFormatPr defaultRowHeight="14.4" x14ac:dyDescent="0.3"/>
  <cols>
    <col min="1" max="1" width="15.109375" bestFit="1" customWidth="1"/>
    <col min="2" max="2" width="9.21875" bestFit="1" customWidth="1"/>
    <col min="3" max="3" width="13.44140625" bestFit="1" customWidth="1"/>
    <col min="4" max="4" width="9.6640625" bestFit="1" customWidth="1"/>
    <col min="5" max="5" width="15.77734375" bestFit="1" customWidth="1"/>
    <col min="6" max="6" width="16" bestFit="1" customWidth="1"/>
    <col min="7" max="7" width="10.109375" bestFit="1" customWidth="1"/>
    <col min="8" max="8" width="19.88671875" bestFit="1" customWidth="1"/>
    <col min="9" max="9" width="11.44140625" bestFit="1" customWidth="1"/>
    <col min="10" max="10" width="13" customWidth="1"/>
    <col min="11" max="11" width="16" bestFit="1" customWidth="1"/>
    <col min="12" max="12" width="18.21875" bestFit="1" customWidth="1"/>
    <col min="13" max="13" width="6.5546875" customWidth="1"/>
  </cols>
  <sheetData>
    <row r="1" spans="1:6" x14ac:dyDescent="0.3">
      <c r="A1" s="14" t="s">
        <v>28</v>
      </c>
      <c r="E1" s="3" t="s">
        <v>36</v>
      </c>
      <c r="F1" s="3" t="s">
        <v>23</v>
      </c>
    </row>
    <row r="2" spans="1:6" x14ac:dyDescent="0.3">
      <c r="A2" s="12"/>
      <c r="B2" s="13"/>
      <c r="E2">
        <v>1</v>
      </c>
      <c r="F2">
        <v>2500</v>
      </c>
    </row>
    <row r="3" spans="1:6" x14ac:dyDescent="0.3">
      <c r="A3" s="14" t="s">
        <v>30</v>
      </c>
      <c r="E3">
        <v>2</v>
      </c>
      <c r="F3">
        <v>3500</v>
      </c>
    </row>
    <row r="4" spans="1:6" x14ac:dyDescent="0.3">
      <c r="A4" s="12"/>
      <c r="B4" s="13"/>
      <c r="E4">
        <v>3</v>
      </c>
      <c r="F4">
        <v>5000</v>
      </c>
    </row>
    <row r="5" spans="1:6" x14ac:dyDescent="0.3">
      <c r="A5" s="14" t="s">
        <v>33</v>
      </c>
      <c r="E5">
        <v>4</v>
      </c>
      <c r="F5">
        <v>6500</v>
      </c>
    </row>
    <row r="6" spans="1:6" x14ac:dyDescent="0.3">
      <c r="A6" s="12"/>
      <c r="B6" s="13"/>
      <c r="E6">
        <v>5</v>
      </c>
      <c r="F6">
        <v>8000</v>
      </c>
    </row>
    <row r="8" spans="1:6" x14ac:dyDescent="0.3">
      <c r="A8" s="14" t="s">
        <v>34</v>
      </c>
    </row>
    <row r="12" spans="1:6" x14ac:dyDescent="0.3">
      <c r="A12" t="s">
        <v>37</v>
      </c>
    </row>
    <row r="13" spans="1:6" x14ac:dyDescent="0.3">
      <c r="A13" t="s">
        <v>38</v>
      </c>
    </row>
    <row r="17" spans="1:12" x14ac:dyDescent="0.3">
      <c r="A17" s="25" t="s">
        <v>39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</row>
    <row r="18" spans="1:12" x14ac:dyDescent="0.3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</row>
    <row r="21" spans="1:12" x14ac:dyDescent="0.3">
      <c r="A21" t="s">
        <v>88</v>
      </c>
    </row>
  </sheetData>
  <mergeCells count="1">
    <mergeCell ref="A17:L1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4BE3D-708D-4833-A664-C321E3FEE782}">
  <sheetPr codeName="Arkusz6">
    <tabColor rgb="FF263C8E"/>
  </sheetPr>
  <dimension ref="A1:P30"/>
  <sheetViews>
    <sheetView workbookViewId="0">
      <selection activeCell="N8" sqref="N8"/>
    </sheetView>
  </sheetViews>
  <sheetFormatPr defaultRowHeight="14.4" x14ac:dyDescent="0.3"/>
  <cols>
    <col min="1" max="1" width="17.44140625" style="9" customWidth="1"/>
    <col min="2" max="2" width="18.21875" style="9" customWidth="1"/>
    <col min="3" max="3" width="15.109375" style="9" customWidth="1"/>
    <col min="4" max="4" width="18.21875" style="9" customWidth="1"/>
    <col min="5" max="5" width="17.33203125" customWidth="1"/>
    <col min="6" max="7" width="15.5546875" customWidth="1"/>
  </cols>
  <sheetData>
    <row r="1" spans="1:16" ht="28.8" x14ac:dyDescent="0.3">
      <c r="A1" s="15" t="s">
        <v>40</v>
      </c>
      <c r="B1" s="15" t="s">
        <v>41</v>
      </c>
      <c r="C1" s="15" t="s">
        <v>42</v>
      </c>
      <c r="D1" s="15" t="s">
        <v>43</v>
      </c>
      <c r="G1" s="20" t="s">
        <v>57</v>
      </c>
    </row>
    <row r="2" spans="1:16" ht="16.8" customHeight="1" x14ac:dyDescent="0.3">
      <c r="A2" s="4">
        <v>31680</v>
      </c>
      <c r="B2" s="5" t="s">
        <v>89</v>
      </c>
      <c r="C2" s="6">
        <v>44523</v>
      </c>
      <c r="D2" s="6">
        <v>55153</v>
      </c>
      <c r="G2" s="26" t="s">
        <v>289</v>
      </c>
      <c r="H2" s="26"/>
      <c r="I2" s="26"/>
      <c r="J2" s="26"/>
      <c r="K2" s="26"/>
      <c r="L2" s="26"/>
      <c r="M2" s="26"/>
      <c r="N2" s="26"/>
      <c r="O2" s="26"/>
      <c r="P2" s="19"/>
    </row>
    <row r="3" spans="1:16" ht="16.8" customHeight="1" x14ac:dyDescent="0.3">
      <c r="A3" s="4">
        <v>78155</v>
      </c>
      <c r="B3" s="5" t="s">
        <v>90</v>
      </c>
      <c r="C3" s="6">
        <v>43857</v>
      </c>
      <c r="D3" s="6">
        <v>45485</v>
      </c>
      <c r="G3" s="26"/>
      <c r="H3" s="26"/>
      <c r="I3" s="26"/>
      <c r="J3" s="26"/>
      <c r="K3" s="26"/>
      <c r="L3" s="26"/>
      <c r="M3" s="26"/>
      <c r="N3" s="26"/>
      <c r="O3" s="26"/>
      <c r="P3" s="19"/>
    </row>
    <row r="4" spans="1:16" ht="16.8" customHeight="1" x14ac:dyDescent="0.3">
      <c r="A4" s="4">
        <v>41819</v>
      </c>
      <c r="B4" s="5" t="s">
        <v>91</v>
      </c>
      <c r="C4" s="6">
        <v>45293</v>
      </c>
      <c r="D4" s="6">
        <v>45527</v>
      </c>
      <c r="G4" s="26"/>
      <c r="H4" s="26"/>
      <c r="I4" s="26"/>
      <c r="J4" s="26"/>
      <c r="K4" s="26"/>
      <c r="L4" s="26"/>
      <c r="M4" s="26"/>
      <c r="N4" s="26"/>
      <c r="O4" s="26"/>
      <c r="P4" s="19"/>
    </row>
    <row r="5" spans="1:16" ht="16.8" customHeight="1" x14ac:dyDescent="0.3">
      <c r="A5" s="4">
        <v>70936</v>
      </c>
      <c r="B5" s="5" t="s">
        <v>92</v>
      </c>
      <c r="C5" s="6">
        <v>45175</v>
      </c>
      <c r="D5" s="6">
        <v>55153</v>
      </c>
      <c r="G5" s="26"/>
      <c r="H5" s="26"/>
      <c r="I5" s="26"/>
      <c r="J5" s="26"/>
      <c r="K5" s="26"/>
      <c r="L5" s="26"/>
      <c r="M5" s="26"/>
      <c r="N5" s="26"/>
      <c r="O5" s="26"/>
      <c r="P5" s="19"/>
    </row>
    <row r="6" spans="1:16" ht="16.8" customHeight="1" x14ac:dyDescent="0.3">
      <c r="A6" s="4">
        <v>29506</v>
      </c>
      <c r="B6" s="5" t="s">
        <v>93</v>
      </c>
      <c r="C6" s="6">
        <v>44543</v>
      </c>
      <c r="D6" s="6">
        <v>45355</v>
      </c>
    </row>
    <row r="7" spans="1:16" ht="16.8" customHeight="1" x14ac:dyDescent="0.3">
      <c r="A7" s="4">
        <v>17052</v>
      </c>
      <c r="B7" s="5" t="s">
        <v>94</v>
      </c>
      <c r="C7" s="6">
        <v>45696</v>
      </c>
      <c r="D7" s="6">
        <v>55153</v>
      </c>
    </row>
    <row r="8" spans="1:16" ht="16.8" customHeight="1" x14ac:dyDescent="0.3">
      <c r="A8" s="4">
        <v>59063</v>
      </c>
      <c r="B8" s="5" t="s">
        <v>95</v>
      </c>
      <c r="C8" s="6">
        <v>44539</v>
      </c>
      <c r="D8" s="6">
        <v>55153</v>
      </c>
      <c r="G8">
        <v>27</v>
      </c>
      <c r="H8" s="3"/>
      <c r="I8" t="s">
        <v>48</v>
      </c>
    </row>
    <row r="9" spans="1:16" ht="16.8" customHeight="1" x14ac:dyDescent="0.3">
      <c r="A9" s="4">
        <v>62781</v>
      </c>
      <c r="B9" s="5" t="s">
        <v>96</v>
      </c>
      <c r="C9" s="6">
        <v>45089</v>
      </c>
      <c r="D9" s="6">
        <v>55153</v>
      </c>
      <c r="G9">
        <v>24</v>
      </c>
      <c r="H9" s="3"/>
      <c r="I9" t="s">
        <v>50</v>
      </c>
    </row>
    <row r="10" spans="1:16" ht="16.8" customHeight="1" x14ac:dyDescent="0.3">
      <c r="A10" s="4">
        <v>57264</v>
      </c>
      <c r="B10" s="5" t="s">
        <v>97</v>
      </c>
      <c r="C10" s="6">
        <v>44065</v>
      </c>
      <c r="D10" s="6">
        <v>45503</v>
      </c>
      <c r="G10">
        <v>1</v>
      </c>
      <c r="I10" t="s">
        <v>52</v>
      </c>
    </row>
    <row r="11" spans="1:16" ht="16.8" customHeight="1" x14ac:dyDescent="0.3">
      <c r="A11" s="4">
        <v>23709</v>
      </c>
      <c r="B11" s="5" t="s">
        <v>98</v>
      </c>
      <c r="C11" s="6">
        <v>43919</v>
      </c>
      <c r="D11" s="6">
        <v>45789</v>
      </c>
      <c r="G11" s="16">
        <f>(G9-G10)/G8</f>
        <v>0.85185185185185186</v>
      </c>
      <c r="H11" s="16"/>
      <c r="I11" s="17" t="s">
        <v>54</v>
      </c>
      <c r="J11" s="18"/>
      <c r="K11" s="18"/>
      <c r="L11" s="18"/>
    </row>
    <row r="12" spans="1:16" ht="16.8" customHeight="1" x14ac:dyDescent="0.3">
      <c r="A12" s="4">
        <v>35108</v>
      </c>
      <c r="B12" s="5" t="s">
        <v>99</v>
      </c>
      <c r="C12" s="6">
        <v>44291</v>
      </c>
      <c r="D12" s="6">
        <v>55153</v>
      </c>
      <c r="H12" s="3"/>
    </row>
    <row r="13" spans="1:16" ht="16.8" customHeight="1" x14ac:dyDescent="0.3">
      <c r="A13" s="4">
        <v>23365</v>
      </c>
      <c r="B13" s="5" t="s">
        <v>100</v>
      </c>
      <c r="C13" s="6">
        <v>44389</v>
      </c>
      <c r="D13" s="6">
        <v>55153</v>
      </c>
      <c r="H13" s="3"/>
    </row>
    <row r="14" spans="1:16" ht="16.8" customHeight="1" x14ac:dyDescent="0.3">
      <c r="A14" s="4">
        <v>36987</v>
      </c>
      <c r="B14" s="5" t="s">
        <v>101</v>
      </c>
      <c r="C14" s="6">
        <v>44169</v>
      </c>
      <c r="D14" s="6">
        <v>45684</v>
      </c>
      <c r="H14" s="7"/>
    </row>
    <row r="15" spans="1:16" ht="16.8" customHeight="1" x14ac:dyDescent="0.3">
      <c r="A15" s="4">
        <v>42046</v>
      </c>
      <c r="B15" s="5" t="s">
        <v>102</v>
      </c>
      <c r="C15" s="6">
        <v>44967</v>
      </c>
      <c r="D15" s="6">
        <v>55153</v>
      </c>
    </row>
    <row r="16" spans="1:16" ht="16.8" customHeight="1" x14ac:dyDescent="0.3">
      <c r="A16" s="4">
        <v>97467</v>
      </c>
      <c r="B16" s="5" t="s">
        <v>103</v>
      </c>
      <c r="C16" s="6">
        <v>45282</v>
      </c>
      <c r="D16" s="6">
        <v>55153</v>
      </c>
    </row>
    <row r="17" spans="1:4" ht="16.8" customHeight="1" x14ac:dyDescent="0.3">
      <c r="A17" s="4">
        <v>63668</v>
      </c>
      <c r="B17" s="5" t="s">
        <v>104</v>
      </c>
      <c r="C17" s="6">
        <v>44369</v>
      </c>
      <c r="D17" s="6">
        <v>45673</v>
      </c>
    </row>
    <row r="18" spans="1:4" ht="16.8" customHeight="1" x14ac:dyDescent="0.3">
      <c r="A18" s="4">
        <v>89293</v>
      </c>
      <c r="B18" s="5" t="s">
        <v>105</v>
      </c>
      <c r="C18" s="6">
        <v>44256</v>
      </c>
      <c r="D18" s="6">
        <v>55153</v>
      </c>
    </row>
    <row r="19" spans="1:4" ht="16.8" customHeight="1" x14ac:dyDescent="0.3">
      <c r="A19" s="4">
        <v>50238</v>
      </c>
      <c r="B19" s="5" t="s">
        <v>106</v>
      </c>
      <c r="C19" s="6">
        <v>44903</v>
      </c>
      <c r="D19" s="6">
        <v>45508</v>
      </c>
    </row>
    <row r="20" spans="1:4" ht="16.8" customHeight="1" x14ac:dyDescent="0.3">
      <c r="A20" s="4">
        <v>21904</v>
      </c>
      <c r="B20" s="5" t="s">
        <v>107</v>
      </c>
      <c r="C20" s="6">
        <v>44201</v>
      </c>
      <c r="D20" s="6">
        <v>55153</v>
      </c>
    </row>
    <row r="21" spans="1:4" ht="16.8" customHeight="1" x14ac:dyDescent="0.3">
      <c r="A21" s="4">
        <v>59766</v>
      </c>
      <c r="B21" s="5" t="s">
        <v>108</v>
      </c>
      <c r="C21" s="6">
        <v>44994</v>
      </c>
      <c r="D21" s="6">
        <v>55153</v>
      </c>
    </row>
    <row r="22" spans="1:4" ht="16.8" customHeight="1" x14ac:dyDescent="0.3">
      <c r="A22" s="4">
        <v>60374</v>
      </c>
      <c r="B22" s="5" t="s">
        <v>109</v>
      </c>
      <c r="C22" s="6">
        <v>44148</v>
      </c>
      <c r="D22" s="6">
        <v>55153</v>
      </c>
    </row>
    <row r="23" spans="1:4" ht="16.8" customHeight="1" x14ac:dyDescent="0.3">
      <c r="A23" s="4">
        <v>50892</v>
      </c>
      <c r="B23" s="5" t="s">
        <v>110</v>
      </c>
      <c r="C23" s="6">
        <v>45032</v>
      </c>
      <c r="D23" s="6">
        <v>45695</v>
      </c>
    </row>
    <row r="24" spans="1:4" ht="16.8" customHeight="1" x14ac:dyDescent="0.3">
      <c r="A24" s="4">
        <v>50214</v>
      </c>
      <c r="B24" s="5" t="s">
        <v>111</v>
      </c>
      <c r="C24" s="6">
        <v>44486</v>
      </c>
      <c r="D24" s="6">
        <v>55153</v>
      </c>
    </row>
    <row r="25" spans="1:4" ht="16.8" customHeight="1" x14ac:dyDescent="0.3">
      <c r="A25" s="4">
        <v>48507</v>
      </c>
      <c r="B25" s="5" t="s">
        <v>112</v>
      </c>
      <c r="C25" s="6">
        <v>44772</v>
      </c>
      <c r="D25" s="8">
        <v>55153</v>
      </c>
    </row>
    <row r="26" spans="1:4" ht="16.8" customHeight="1" x14ac:dyDescent="0.3">
      <c r="A26" s="4">
        <v>11986</v>
      </c>
      <c r="B26" s="5" t="s">
        <v>113</v>
      </c>
      <c r="C26" s="6">
        <v>44516</v>
      </c>
      <c r="D26" s="6">
        <v>55153</v>
      </c>
    </row>
    <row r="27" spans="1:4" ht="16.8" customHeight="1" x14ac:dyDescent="0.3">
      <c r="A27" s="4">
        <v>99903</v>
      </c>
      <c r="B27" s="5" t="s">
        <v>114</v>
      </c>
      <c r="C27" s="6">
        <v>43842</v>
      </c>
      <c r="D27" s="6">
        <v>55153</v>
      </c>
    </row>
    <row r="28" spans="1:4" ht="16.8" customHeight="1" x14ac:dyDescent="0.3">
      <c r="A28" s="4">
        <v>16156</v>
      </c>
      <c r="B28" s="5" t="s">
        <v>115</v>
      </c>
      <c r="C28" s="6">
        <v>44669</v>
      </c>
      <c r="D28" s="6">
        <v>55153</v>
      </c>
    </row>
    <row r="29" spans="1:4" ht="16.8" customHeight="1" x14ac:dyDescent="0.3">
      <c r="A29" s="4">
        <v>62927</v>
      </c>
      <c r="B29" s="5" t="s">
        <v>116</v>
      </c>
      <c r="C29" s="6">
        <v>45062</v>
      </c>
      <c r="D29" s="6">
        <v>55153</v>
      </c>
    </row>
    <row r="30" spans="1:4" ht="16.8" customHeight="1" x14ac:dyDescent="0.3">
      <c r="A30" s="4">
        <v>61891</v>
      </c>
      <c r="B30" s="5" t="s">
        <v>117</v>
      </c>
      <c r="C30" s="6">
        <v>44220</v>
      </c>
      <c r="D30" s="6">
        <v>45815</v>
      </c>
    </row>
  </sheetData>
  <autoFilter ref="A1:D30" xr:uid="{806F9F1D-9338-4EE9-9163-68CD00D253B2}"/>
  <mergeCells count="1">
    <mergeCell ref="G2:O5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38DEC-0B1F-4654-9B4C-9E28C9901A98}">
  <sheetPr codeName="Arkusz7">
    <tabColor rgb="FFED1B5F"/>
  </sheetPr>
  <dimension ref="A1:A19"/>
  <sheetViews>
    <sheetView workbookViewId="0">
      <selection activeCell="A15" sqref="A15"/>
    </sheetView>
  </sheetViews>
  <sheetFormatPr defaultRowHeight="14.4" x14ac:dyDescent="0.3"/>
  <cols>
    <col min="1" max="1" width="114.5546875" bestFit="1" customWidth="1"/>
  </cols>
  <sheetData>
    <row r="1" spans="1:1" x14ac:dyDescent="0.3">
      <c r="A1" s="11" t="s">
        <v>2</v>
      </c>
    </row>
    <row r="2" spans="1:1" x14ac:dyDescent="0.3">
      <c r="A2" t="s">
        <v>3</v>
      </c>
    </row>
    <row r="3" spans="1:1" x14ac:dyDescent="0.3">
      <c r="A3" t="s">
        <v>4</v>
      </c>
    </row>
    <row r="4" spans="1:1" x14ac:dyDescent="0.3">
      <c r="A4" t="s">
        <v>5</v>
      </c>
    </row>
    <row r="5" spans="1:1" x14ac:dyDescent="0.3">
      <c r="A5" t="s">
        <v>6</v>
      </c>
    </row>
    <row r="6" spans="1:1" x14ac:dyDescent="0.3">
      <c r="A6" t="s">
        <v>291</v>
      </c>
    </row>
    <row r="7" spans="1:1" x14ac:dyDescent="0.3">
      <c r="A7" t="s">
        <v>7</v>
      </c>
    </row>
    <row r="8" spans="1:1" x14ac:dyDescent="0.3">
      <c r="A8" t="s">
        <v>8</v>
      </c>
    </row>
    <row r="9" spans="1:1" x14ac:dyDescent="0.3">
      <c r="A9" t="s">
        <v>9</v>
      </c>
    </row>
    <row r="10" spans="1:1" x14ac:dyDescent="0.3">
      <c r="A10" t="s">
        <v>10</v>
      </c>
    </row>
    <row r="11" spans="1:1" x14ac:dyDescent="0.3">
      <c r="A11" t="s">
        <v>11</v>
      </c>
    </row>
    <row r="12" spans="1:1" x14ac:dyDescent="0.3">
      <c r="A12" t="s">
        <v>18</v>
      </c>
    </row>
    <row r="13" spans="1:1" x14ac:dyDescent="0.3">
      <c r="A13" t="s">
        <v>12</v>
      </c>
    </row>
    <row r="14" spans="1:1" x14ac:dyDescent="0.3">
      <c r="A14" t="s">
        <v>290</v>
      </c>
    </row>
    <row r="15" spans="1:1" x14ac:dyDescent="0.3">
      <c r="A15" t="s">
        <v>13</v>
      </c>
    </row>
    <row r="16" spans="1:1" x14ac:dyDescent="0.3">
      <c r="A16" t="s">
        <v>14</v>
      </c>
    </row>
    <row r="17" spans="1:1" x14ac:dyDescent="0.3">
      <c r="A17" t="s">
        <v>15</v>
      </c>
    </row>
    <row r="18" spans="1:1" x14ac:dyDescent="0.3">
      <c r="A18" t="s">
        <v>16</v>
      </c>
    </row>
    <row r="19" spans="1:1" x14ac:dyDescent="0.3">
      <c r="A19" t="s">
        <v>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8D248-6685-448A-9467-CBE6E9C6A559}">
  <sheetPr codeName="Arkusz8">
    <tabColor rgb="FF263C8E"/>
  </sheetPr>
  <dimension ref="A1:L10"/>
  <sheetViews>
    <sheetView workbookViewId="0">
      <selection activeCell="D1" sqref="D1:L4"/>
    </sheetView>
  </sheetViews>
  <sheetFormatPr defaultRowHeight="14.4" x14ac:dyDescent="0.3"/>
  <cols>
    <col min="1" max="1" width="16.77734375" bestFit="1" customWidth="1"/>
    <col min="2" max="2" width="9" bestFit="1" customWidth="1"/>
    <col min="3" max="3" width="11.77734375" bestFit="1" customWidth="1"/>
    <col min="4" max="4" width="9.109375" bestFit="1" customWidth="1"/>
    <col min="5" max="5" width="15.77734375" bestFit="1" customWidth="1"/>
    <col min="6" max="6" width="15.88671875" bestFit="1" customWidth="1"/>
    <col min="7" max="7" width="10.109375" bestFit="1" customWidth="1"/>
    <col min="8" max="8" width="17.21875" bestFit="1" customWidth="1"/>
    <col min="9" max="9" width="17.44140625" bestFit="1" customWidth="1"/>
    <col min="10" max="10" width="18.88671875" bestFit="1" customWidth="1"/>
  </cols>
  <sheetData>
    <row r="1" spans="1:12" x14ac:dyDescent="0.3">
      <c r="A1" s="10" t="s">
        <v>44</v>
      </c>
      <c r="D1" s="27" t="s">
        <v>293</v>
      </c>
      <c r="E1" s="27"/>
      <c r="F1" s="27"/>
      <c r="G1" s="27"/>
      <c r="H1" s="27"/>
      <c r="I1" s="27"/>
      <c r="J1" s="27"/>
      <c r="K1" s="27"/>
      <c r="L1" s="27"/>
    </row>
    <row r="2" spans="1:12" x14ac:dyDescent="0.3">
      <c r="A2" s="10" t="s">
        <v>45</v>
      </c>
      <c r="D2" s="27"/>
      <c r="E2" s="27"/>
      <c r="F2" s="27"/>
      <c r="G2" s="27"/>
      <c r="H2" s="27"/>
      <c r="I2" s="27"/>
      <c r="J2" s="27"/>
      <c r="K2" s="27"/>
      <c r="L2" s="27"/>
    </row>
    <row r="3" spans="1:12" x14ac:dyDescent="0.3">
      <c r="A3" s="10" t="s">
        <v>46</v>
      </c>
      <c r="D3" s="27"/>
      <c r="E3" s="27"/>
      <c r="F3" s="27"/>
      <c r="G3" s="27"/>
      <c r="H3" s="27"/>
      <c r="I3" s="27"/>
      <c r="J3" s="27"/>
      <c r="K3" s="27"/>
      <c r="L3" s="27"/>
    </row>
    <row r="4" spans="1:12" x14ac:dyDescent="0.3">
      <c r="A4" s="10" t="s">
        <v>47</v>
      </c>
      <c r="D4" s="27"/>
      <c r="E4" s="27"/>
      <c r="F4" s="27"/>
      <c r="G4" s="27"/>
      <c r="H4" s="27"/>
      <c r="I4" s="27"/>
      <c r="J4" s="27"/>
      <c r="K4" s="27"/>
      <c r="L4" s="27"/>
    </row>
    <row r="5" spans="1:12" x14ac:dyDescent="0.3">
      <c r="A5" s="10" t="s">
        <v>49</v>
      </c>
    </row>
    <row r="6" spans="1:12" x14ac:dyDescent="0.3">
      <c r="A6" s="10" t="s">
        <v>51</v>
      </c>
    </row>
    <row r="7" spans="1:12" x14ac:dyDescent="0.3">
      <c r="A7" s="10" t="s">
        <v>53</v>
      </c>
    </row>
    <row r="8" spans="1:12" x14ac:dyDescent="0.3">
      <c r="A8" s="10" t="s">
        <v>55</v>
      </c>
    </row>
    <row r="9" spans="1:12" x14ac:dyDescent="0.3">
      <c r="A9" s="10" t="s">
        <v>56</v>
      </c>
    </row>
    <row r="10" spans="1:12" x14ac:dyDescent="0.3">
      <c r="A10" s="10"/>
    </row>
  </sheetData>
  <mergeCells count="1">
    <mergeCell ref="D1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4A7CF-BF92-44FF-810C-E32B87B155EA}">
  <sheetPr>
    <tabColor theme="1"/>
  </sheetPr>
  <dimension ref="A1"/>
  <sheetViews>
    <sheetView showGridLines="0" workbookViewId="0"/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EXPERT4YOU</vt:lpstr>
      <vt:lpstr>Prompt główny</vt:lpstr>
      <vt:lpstr>Dane AI</vt:lpstr>
      <vt:lpstr>DANE AI </vt:lpstr>
      <vt:lpstr>Podstawowe obliczenia</vt:lpstr>
      <vt:lpstr>Retencja z AI</vt:lpstr>
      <vt:lpstr>Test</vt:lpstr>
      <vt:lpstr>EXCEL VBA</vt:lpstr>
      <vt:lpstr>LM102702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sgodz</dc:creator>
  <cp:lastModifiedBy>Sebastian Godziszewski</cp:lastModifiedBy>
  <dcterms:created xsi:type="dcterms:W3CDTF">2022-02-19T14:48:09Z</dcterms:created>
  <dcterms:modified xsi:type="dcterms:W3CDTF">2025-02-26T19:22:38Z</dcterms:modified>
</cp:coreProperties>
</file>